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souza\Desktop\Novas Logo\PORTAL DO FORNECEDOR\"/>
    </mc:Choice>
  </mc:AlternateContent>
  <xr:revisionPtr revIDLastSave="0" documentId="13_ncr:40009_{89023F0A-3743-4173-A797-A0E466198E64}" xr6:coauthVersionLast="36" xr6:coauthVersionMax="36" xr10:uidLastSave="{00000000-0000-0000-0000-000000000000}"/>
  <bookViews>
    <workbookView showHorizontalScroll="0" showVerticalScroll="0" showSheetTabs="0" xWindow="0" yWindow="0" windowWidth="14100" windowHeight="1179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Plan1!$A$1:$U$30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</xcalcf:calcFeatures>
    </ext>
  </extLst>
</workbook>
</file>

<file path=xl/calcChain.xml><?xml version="1.0" encoding="utf-8"?>
<calcChain xmlns="http://schemas.openxmlformats.org/spreadsheetml/2006/main">
  <c r="D11" i="1" l="1"/>
  <c r="D9" i="1"/>
  <c r="Y7" i="1"/>
  <c r="S9" i="1"/>
  <c r="Y3" i="1"/>
  <c r="H14" i="1"/>
  <c r="I14" i="1"/>
  <c r="J14" i="1"/>
  <c r="K14" i="1"/>
  <c r="L14" i="1"/>
  <c r="M14" i="1"/>
  <c r="N14" i="1"/>
  <c r="O14" i="1"/>
  <c r="P14" i="1"/>
  <c r="Q14" i="1"/>
  <c r="G14" i="1"/>
  <c r="X7" i="1"/>
  <c r="W7" i="1"/>
  <c r="X3" i="1"/>
  <c r="W3" i="1"/>
  <c r="R9" i="1"/>
  <c r="T9" i="1"/>
  <c r="U9" i="1"/>
  <c r="R17" i="1"/>
  <c r="T17" i="1"/>
</calcChain>
</file>

<file path=xl/sharedStrings.xml><?xml version="1.0" encoding="utf-8"?>
<sst xmlns="http://schemas.openxmlformats.org/spreadsheetml/2006/main" count="111" uniqueCount="55">
  <si>
    <t xml:space="preserve">DATA </t>
  </si>
  <si>
    <t>LOCAL</t>
  </si>
  <si>
    <t>ATIV. (vide legenda)</t>
  </si>
  <si>
    <t>Nº DE IRREG.</t>
  </si>
  <si>
    <t>ANÁLISE DAS CONDIÇÕES DO EPI</t>
  </si>
  <si>
    <t>EQUIPAMENTOS DE PROTEÇÃO INDIVIDUAL - EPI</t>
  </si>
  <si>
    <t>% de uso e conservação</t>
  </si>
  <si>
    <t>% de conformidade</t>
  </si>
  <si>
    <t>MÁSCARA DE FUGA</t>
  </si>
  <si>
    <t>BOTA</t>
  </si>
  <si>
    <t>CAPACETE</t>
  </si>
  <si>
    <t>ÓCULOS</t>
  </si>
  <si>
    <t>PROTETOR AURIC.</t>
  </si>
  <si>
    <t>FARDAMENTO</t>
  </si>
  <si>
    <t>QTDE.</t>
  </si>
  <si>
    <t>uso</t>
  </si>
  <si>
    <t>cons.</t>
  </si>
  <si>
    <t>conf.</t>
  </si>
  <si>
    <t>ñ conf.</t>
  </si>
  <si>
    <t>quanto ao uso</t>
  </si>
  <si>
    <t>quanto a conservação</t>
  </si>
  <si>
    <t>MASCARA PANOR.</t>
  </si>
  <si>
    <t>CINTO</t>
  </si>
  <si>
    <t>LUVA VAQUETA</t>
  </si>
  <si>
    <t>LUVA NITRILICA</t>
  </si>
  <si>
    <t>LUVA PVC</t>
  </si>
  <si>
    <t>AUDITORIA DE USO E CONSERVAÇÃO DE EQUIPAMENTO DE PROTEÇÃO  INDIVIDUAL</t>
  </si>
  <si>
    <t xml:space="preserve">AUDITOR: </t>
  </si>
  <si>
    <t>ÁREA/EMPRESA AUDITADA:</t>
  </si>
  <si>
    <t>QTDE</t>
  </si>
  <si>
    <t>TOTAL</t>
  </si>
  <si>
    <t>%  total de conformidade</t>
  </si>
  <si>
    <t>conforme</t>
  </si>
  <si>
    <t>não conforme</t>
  </si>
  <si>
    <t>INDICADORES PARA O IDSSMA</t>
  </si>
  <si>
    <t>TRATAMENTO DAS AÇÕES</t>
  </si>
  <si>
    <t>AÇÕES IMEDIATAS (obrigatórias)</t>
  </si>
  <si>
    <t>DESCRIÇÃO</t>
  </si>
  <si>
    <t>RESPONSAVEL</t>
  </si>
  <si>
    <t>ASSINATURA PELO RESPOSAVEL DA AÇÃO</t>
  </si>
  <si>
    <t>LEGENDA DA ATIVIDADE: CAM-caminhando / PAR-parado / OPE-operando / MAN-manutenção / MED-medindo / ADM-atividades administrativas</t>
  </si>
  <si>
    <t>CA</t>
  </si>
  <si>
    <t>vencimento CA</t>
  </si>
  <si>
    <t>usando EPI?</t>
  </si>
  <si>
    <t>usando adequado?</t>
  </si>
  <si>
    <t>condições de uso?</t>
  </si>
  <si>
    <t>N</t>
  </si>
  <si>
    <t>S</t>
  </si>
  <si>
    <t>N/A</t>
  </si>
  <si>
    <t xml:space="preserve">STATUS REALIZADO/ GERENCIADOR DE AÇÕES </t>
  </si>
  <si>
    <t>DESVIO ENCONTRADO</t>
  </si>
  <si>
    <t>DATA:</t>
  </si>
  <si>
    <t xml:space="preserve">NOME AUDITADO:                                              </t>
  </si>
  <si>
    <t>MATRÍCULA:</t>
  </si>
  <si>
    <t xml:space="preserve">ASS. DO AUDITOR: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</si>
</sst>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4"/>
      <color indexed="9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b/>
      <sz val="7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7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sz val="8"/>
      <color theme="1"/>
      <name val="Calibri"/>
      <family val="2"/>
      <scheme val="minor"/>
    </font>
    <font>
      <sz val="9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lightGray">
        <fgColor indexed="18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>
        <fgColor rgb="FF000080"/>
        <bgColor indexed="9"/>
      </patternFill>
    </fill>
    <fill>
      <patternFill patternType="lightGray">
        <fgColor rgb="FF000080"/>
      </patternFill>
    </fill>
    <fill>
      <patternFill patternType="solid">
        <fgColor rgb="FF00186D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77">
    <xf numFmtId="0" fontId="0" fillId="0" borderId="0" xfId="0"/>
    <xf numFmtId="0" fontId="10" fillId="0" borderId="0" xfId="0" applyFont="1" applyAlignment="1">
      <alignment horizontal="left" vertical="center"/>
    </xf>
    <xf numFmtId="0" fontId="11" fillId="0" borderId="0" xfId="0" applyFont="1" applyFill="1"/>
    <xf numFmtId="9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2" xfId="1" applyFont="1" applyFill="1" applyBorder="1" applyAlignment="1" applyProtection="1">
      <alignment horizontal="center" vertical="center" textRotation="90" wrapText="1"/>
      <protection hidden="1"/>
    </xf>
    <xf numFmtId="0" fontId="2" fillId="4" borderId="3" xfId="1" applyFont="1" applyFill="1" applyBorder="1" applyAlignment="1" applyProtection="1">
      <alignment horizontal="center" vertical="center" wrapText="1"/>
      <protection hidden="1"/>
    </xf>
    <xf numFmtId="0" fontId="2" fillId="4" borderId="2" xfId="1" applyFont="1" applyFill="1" applyBorder="1" applyAlignment="1" applyProtection="1">
      <alignment horizontal="center" vertical="center" wrapText="1"/>
      <protection hidden="1"/>
    </xf>
    <xf numFmtId="0" fontId="2" fillId="4" borderId="4" xfId="1" applyFont="1" applyFill="1" applyBorder="1" applyAlignment="1" applyProtection="1">
      <alignment horizontal="center" vertical="center" wrapText="1"/>
      <protection hidden="1"/>
    </xf>
    <xf numFmtId="0" fontId="3" fillId="0" borderId="2" xfId="1" applyFont="1" applyBorder="1" applyAlignment="1" applyProtection="1">
      <alignment horizontal="center" vertical="center" wrapText="1"/>
      <protection hidden="1"/>
    </xf>
    <xf numFmtId="0" fontId="3" fillId="2" borderId="2" xfId="1" applyFont="1" applyFill="1" applyBorder="1" applyAlignment="1" applyProtection="1">
      <alignment horizontal="center" vertical="center" wrapText="1"/>
      <protection hidden="1"/>
    </xf>
    <xf numFmtId="0" fontId="12" fillId="0" borderId="0" xfId="0" applyFont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3" fillId="5" borderId="2" xfId="1" applyFont="1" applyFill="1" applyBorder="1" applyAlignment="1" applyProtection="1">
      <alignment horizontal="center" vertical="center" wrapText="1"/>
      <protection hidden="1"/>
    </xf>
    <xf numFmtId="0" fontId="13" fillId="0" borderId="2" xfId="1" applyFont="1" applyBorder="1" applyAlignment="1" applyProtection="1">
      <alignment horizontal="center" vertical="center" wrapText="1"/>
      <protection hidden="1"/>
    </xf>
    <xf numFmtId="0" fontId="13" fillId="0" borderId="5" xfId="1" applyFont="1" applyBorder="1" applyAlignment="1" applyProtection="1">
      <alignment horizontal="center" vertical="center" wrapText="1"/>
      <protection hidden="1"/>
    </xf>
    <xf numFmtId="0" fontId="14" fillId="3" borderId="2" xfId="1" applyFont="1" applyFill="1" applyBorder="1" applyAlignment="1" applyProtection="1">
      <alignment horizontal="center" vertical="center" textRotation="90" wrapText="1"/>
      <protection hidden="1"/>
    </xf>
    <xf numFmtId="0" fontId="15" fillId="0" borderId="0" xfId="2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4" fillId="0" borderId="2" xfId="2" applyFont="1" applyBorder="1" applyAlignment="1" applyProtection="1">
      <alignment horizontal="left" vertical="top"/>
      <protection locked="0"/>
    </xf>
    <xf numFmtId="0" fontId="14" fillId="0" borderId="16" xfId="2" applyFont="1" applyBorder="1" applyAlignment="1" applyProtection="1">
      <alignment horizontal="left" vertical="top"/>
      <protection locked="0"/>
    </xf>
    <xf numFmtId="0" fontId="14" fillId="0" borderId="17" xfId="2" applyFont="1" applyBorder="1" applyAlignment="1" applyProtection="1">
      <alignment horizontal="left" vertical="top"/>
      <protection locked="0"/>
    </xf>
    <xf numFmtId="0" fontId="14" fillId="0" borderId="15" xfId="2" applyFont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6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6" fillId="8" borderId="19" xfId="2" applyFont="1" applyFill="1" applyBorder="1" applyAlignment="1" applyProtection="1">
      <alignment horizontal="left" vertical="center" wrapText="1"/>
      <protection locked="0"/>
    </xf>
    <xf numFmtId="0" fontId="4" fillId="8" borderId="0" xfId="2" applyFont="1" applyFill="1" applyBorder="1" applyAlignment="1" applyProtection="1">
      <alignment horizontal="left" vertical="center" wrapText="1"/>
      <protection locked="0"/>
    </xf>
    <xf numFmtId="0" fontId="4" fillId="8" borderId="19" xfId="2" applyFont="1" applyFill="1" applyBorder="1" applyAlignment="1" applyProtection="1">
      <alignment horizontal="left" vertical="center" wrapText="1"/>
      <protection locked="0"/>
    </xf>
    <xf numFmtId="0" fontId="3" fillId="0" borderId="5" xfId="1" applyFont="1" applyBorder="1" applyAlignment="1" applyProtection="1">
      <alignment horizontal="center" vertical="center" textRotation="90" wrapText="1"/>
      <protection hidden="1"/>
    </xf>
    <xf numFmtId="0" fontId="3" fillId="0" borderId="6" xfId="1" applyFont="1" applyBorder="1" applyAlignment="1" applyProtection="1">
      <alignment horizontal="center" vertical="center" textRotation="90" wrapText="1"/>
      <protection hidden="1"/>
    </xf>
    <xf numFmtId="0" fontId="2" fillId="3" borderId="19" xfId="1" applyFont="1" applyFill="1" applyBorder="1" applyAlignment="1" applyProtection="1">
      <alignment horizontal="center" vertical="center" textRotation="90" wrapText="1"/>
      <protection hidden="1"/>
    </xf>
    <xf numFmtId="0" fontId="2" fillId="3" borderId="23" xfId="1" applyFont="1" applyFill="1" applyBorder="1" applyAlignment="1" applyProtection="1">
      <alignment horizontal="center" vertical="center" textRotation="90" wrapText="1"/>
      <protection hidden="1"/>
    </xf>
    <xf numFmtId="0" fontId="2" fillId="3" borderId="21" xfId="1" applyFont="1" applyFill="1" applyBorder="1" applyAlignment="1" applyProtection="1">
      <alignment horizontal="center" vertical="center" textRotation="90" wrapText="1"/>
      <protection hidden="1"/>
    </xf>
    <xf numFmtId="0" fontId="2" fillId="3" borderId="13" xfId="1" applyFont="1" applyFill="1" applyBorder="1" applyAlignment="1" applyProtection="1">
      <alignment horizontal="center" vertical="center" textRotation="90" wrapText="1"/>
      <protection hidden="1"/>
    </xf>
    <xf numFmtId="0" fontId="2" fillId="3" borderId="21" xfId="1" applyFont="1" applyFill="1" applyBorder="1" applyAlignment="1" applyProtection="1">
      <alignment horizontal="center" vertical="center" wrapText="1"/>
      <protection hidden="1"/>
    </xf>
    <xf numFmtId="0" fontId="2" fillId="3" borderId="24" xfId="1" applyFont="1" applyFill="1" applyBorder="1" applyAlignment="1" applyProtection="1">
      <alignment horizontal="center" vertical="center" wrapText="1"/>
      <protection hidden="1"/>
    </xf>
    <xf numFmtId="0" fontId="2" fillId="3" borderId="13" xfId="1" applyFont="1" applyFill="1" applyBorder="1" applyAlignment="1" applyProtection="1">
      <alignment horizontal="center" vertical="center" wrapText="1"/>
      <protection hidden="1"/>
    </xf>
    <xf numFmtId="0" fontId="2" fillId="3" borderId="19" xfId="1" applyFont="1" applyFill="1" applyBorder="1" applyAlignment="1" applyProtection="1">
      <alignment horizontal="center" vertical="center" wrapText="1"/>
      <protection hidden="1"/>
    </xf>
    <xf numFmtId="0" fontId="2" fillId="3" borderId="23" xfId="1" applyFont="1" applyFill="1" applyBorder="1" applyAlignment="1" applyProtection="1">
      <alignment horizontal="center" vertical="center" wrapText="1"/>
      <protection hidden="1"/>
    </xf>
    <xf numFmtId="0" fontId="2" fillId="0" borderId="16" xfId="1" applyFont="1" applyFill="1" applyBorder="1" applyAlignment="1" applyProtection="1">
      <alignment horizontal="center" vertical="center" wrapText="1"/>
      <protection hidden="1"/>
    </xf>
    <xf numFmtId="0" fontId="2" fillId="0" borderId="17" xfId="1" applyFont="1" applyFill="1" applyBorder="1" applyAlignment="1" applyProtection="1">
      <alignment horizontal="center" vertical="center" wrapText="1"/>
      <protection hidden="1"/>
    </xf>
    <xf numFmtId="0" fontId="2" fillId="0" borderId="18" xfId="1" applyFont="1" applyFill="1" applyBorder="1" applyAlignment="1" applyProtection="1">
      <alignment horizontal="center" vertical="center" wrapText="1"/>
      <protection hidden="1"/>
    </xf>
    <xf numFmtId="0" fontId="2" fillId="0" borderId="2" xfId="1" applyFont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16" fontId="2" fillId="0" borderId="3" xfId="1" applyNumberFormat="1" applyFont="1" applyBorder="1" applyAlignment="1" applyProtection="1">
      <alignment horizontal="center" vertical="center" wrapText="1"/>
      <protection hidden="1"/>
    </xf>
    <xf numFmtId="0" fontId="2" fillId="3" borderId="6" xfId="1" applyFont="1" applyFill="1" applyBorder="1" applyAlignment="1" applyProtection="1">
      <alignment horizontal="center" vertical="center" textRotation="90" wrapText="1"/>
      <protection hidden="1"/>
    </xf>
    <xf numFmtId="0" fontId="2" fillId="3" borderId="3" xfId="1" applyFont="1" applyFill="1" applyBorder="1" applyAlignment="1" applyProtection="1">
      <alignment horizontal="center" vertical="center" textRotation="90" wrapText="1"/>
      <protection hidden="1"/>
    </xf>
    <xf numFmtId="0" fontId="2" fillId="3" borderId="20" xfId="1" applyFont="1" applyFill="1" applyBorder="1" applyAlignment="1" applyProtection="1">
      <alignment horizontal="center" vertical="center" wrapText="1"/>
      <protection hidden="1"/>
    </xf>
    <xf numFmtId="0" fontId="2" fillId="3" borderId="22" xfId="1" applyFont="1" applyFill="1" applyBorder="1" applyAlignment="1" applyProtection="1">
      <alignment horizontal="center" vertical="center" wrapText="1"/>
      <protection hidden="1"/>
    </xf>
    <xf numFmtId="0" fontId="2" fillId="4" borderId="13" xfId="0" applyFont="1" applyFill="1" applyBorder="1" applyAlignment="1" applyProtection="1">
      <alignment horizontal="center" vertical="center" wrapText="1"/>
      <protection hidden="1"/>
    </xf>
    <xf numFmtId="0" fontId="2" fillId="4" borderId="3" xfId="0" applyFont="1" applyFill="1" applyBorder="1" applyAlignment="1" applyProtection="1">
      <alignment horizontal="center" vertical="center" wrapText="1"/>
      <protection hidden="1"/>
    </xf>
    <xf numFmtId="0" fontId="2" fillId="4" borderId="14" xfId="0" applyFont="1" applyFill="1" applyBorder="1" applyAlignment="1" applyProtection="1">
      <alignment horizontal="center" vertical="center" wrapText="1"/>
      <protection hidden="1"/>
    </xf>
    <xf numFmtId="0" fontId="8" fillId="3" borderId="5" xfId="0" applyFont="1" applyFill="1" applyBorder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2" fillId="4" borderId="15" xfId="0" applyFont="1" applyFill="1" applyBorder="1" applyAlignment="1" applyProtection="1">
      <alignment horizontal="center" vertical="center" wrapText="1"/>
      <protection hidden="1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0" fontId="2" fillId="0" borderId="7" xfId="1" applyFont="1" applyFill="1" applyBorder="1" applyAlignment="1" applyProtection="1">
      <alignment horizontal="center" vertical="center" wrapText="1"/>
      <protection hidden="1"/>
    </xf>
    <xf numFmtId="0" fontId="2" fillId="0" borderId="8" xfId="1" applyFont="1" applyFill="1" applyBorder="1" applyAlignment="1" applyProtection="1">
      <alignment horizontal="center" vertical="center" wrapText="1"/>
      <protection hidden="1"/>
    </xf>
    <xf numFmtId="0" fontId="2" fillId="0" borderId="9" xfId="1" applyFont="1" applyFill="1" applyBorder="1" applyAlignment="1" applyProtection="1">
      <alignment horizontal="center" vertical="center" wrapText="1"/>
      <protection hidden="1"/>
    </xf>
    <xf numFmtId="0" fontId="2" fillId="0" borderId="3" xfId="1" applyFont="1" applyBorder="1" applyAlignment="1" applyProtection="1">
      <alignment horizontal="center" vertical="center" wrapText="1"/>
      <protection hidden="1"/>
    </xf>
    <xf numFmtId="2" fontId="7" fillId="0" borderId="8" xfId="0" applyNumberFormat="1" applyFont="1" applyFill="1" applyBorder="1" applyAlignment="1" applyProtection="1">
      <alignment horizontal="center" vertical="center" wrapText="1"/>
      <protection hidden="1"/>
    </xf>
    <xf numFmtId="2" fontId="7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2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2" fillId="4" borderId="11" xfId="0" applyFont="1" applyFill="1" applyBorder="1" applyAlignment="1" applyProtection="1">
      <alignment horizontal="center" vertical="center" wrapText="1"/>
      <protection hidden="1"/>
    </xf>
    <xf numFmtId="0" fontId="2" fillId="4" borderId="12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0</xdr:row>
      <xdr:rowOff>95250</xdr:rowOff>
    </xdr:from>
    <xdr:to>
      <xdr:col>20</xdr:col>
      <xdr:colOff>257175</xdr:colOff>
      <xdr:row>2</xdr:row>
      <xdr:rowOff>38100</xdr:rowOff>
    </xdr:to>
    <xdr:pic>
      <xdr:nvPicPr>
        <xdr:cNvPr id="1033" name="Imagem 2" descr="Logotipo&#10;&#10;Descrição gerada automaticamente">
          <a:extLst>
            <a:ext uri="{FF2B5EF4-FFF2-40B4-BE49-F238E27FC236}">
              <a16:creationId xmlns:a16="http://schemas.microsoft.com/office/drawing/2014/main" id="{E317D64E-34FF-469C-BD8C-A8D555D11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95250"/>
          <a:ext cx="1171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tabSelected="1" zoomScale="115" zoomScaleNormal="115" workbookViewId="0">
      <selection activeCell="R17" sqref="R17:S17"/>
    </sheetView>
  </sheetViews>
  <sheetFormatPr defaultRowHeight="15" x14ac:dyDescent="0.25"/>
  <cols>
    <col min="1" max="4" width="5" customWidth="1"/>
    <col min="5" max="5" width="6.7109375" customWidth="1"/>
    <col min="6" max="6" width="8.7109375" customWidth="1"/>
    <col min="7" max="17" width="5.7109375" customWidth="1"/>
    <col min="18" max="18" width="7.28515625" customWidth="1"/>
    <col min="19" max="19" width="7.42578125" customWidth="1"/>
    <col min="21" max="21" width="6.7109375" customWidth="1"/>
    <col min="22" max="22" width="0" hidden="1" customWidth="1"/>
    <col min="23" max="25" width="9.140625" hidden="1" customWidth="1"/>
    <col min="26" max="26" width="9.140625" customWidth="1"/>
  </cols>
  <sheetData>
    <row r="1" spans="1:26" ht="15" customHeight="1" x14ac:dyDescent="0.25">
      <c r="A1" s="32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10"/>
      <c r="W1" s="10"/>
      <c r="X1" s="10"/>
      <c r="Y1" s="10"/>
      <c r="Z1" s="10"/>
    </row>
    <row r="2" spans="1:26" ht="15" customHeight="1" x14ac:dyDescent="0.25">
      <c r="A2" s="34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11"/>
      <c r="W2" s="12" t="s">
        <v>47</v>
      </c>
      <c r="X2" s="11" t="s">
        <v>46</v>
      </c>
      <c r="Y2" s="11" t="s">
        <v>48</v>
      </c>
      <c r="Z2" s="11"/>
    </row>
    <row r="3" spans="1:26" ht="15" customHeight="1" x14ac:dyDescent="0.25">
      <c r="A3" s="34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11"/>
      <c r="W3" s="12">
        <f>COUNTIF($G$9:$Q$10,"S")</f>
        <v>22</v>
      </c>
      <c r="X3" s="12">
        <f>COUNTIF($G$9:$Q$10,"N")</f>
        <v>0</v>
      </c>
      <c r="Y3" s="12">
        <f>COUNTIF($G$9:$Q$10,"N/a")</f>
        <v>0</v>
      </c>
      <c r="Z3" s="11"/>
    </row>
    <row r="4" spans="1:26" s="19" customFormat="1" ht="21.75" customHeight="1" x14ac:dyDescent="0.25">
      <c r="A4" s="20" t="s">
        <v>27</v>
      </c>
      <c r="B4" s="20"/>
      <c r="C4" s="20"/>
      <c r="D4" s="20"/>
      <c r="E4" s="20"/>
      <c r="F4" s="20"/>
      <c r="G4" s="20"/>
      <c r="H4" s="20"/>
      <c r="I4" s="20"/>
      <c r="J4" s="20" t="s">
        <v>54</v>
      </c>
      <c r="K4" s="20"/>
      <c r="L4" s="20"/>
      <c r="M4" s="20"/>
      <c r="N4" s="20"/>
      <c r="O4" s="20"/>
      <c r="P4" s="20"/>
      <c r="Q4" s="20" t="s">
        <v>51</v>
      </c>
      <c r="R4" s="20"/>
      <c r="S4" s="20"/>
      <c r="T4" s="20"/>
      <c r="U4" s="20"/>
      <c r="V4" s="17"/>
      <c r="W4" s="18"/>
      <c r="X4" s="18"/>
      <c r="Y4" s="18"/>
      <c r="Z4" s="18"/>
    </row>
    <row r="5" spans="1:26" s="19" customFormat="1" ht="21.75" customHeight="1" x14ac:dyDescent="0.25">
      <c r="A5" s="21" t="s">
        <v>28</v>
      </c>
      <c r="B5" s="22"/>
      <c r="C5" s="22"/>
      <c r="D5" s="22"/>
      <c r="E5" s="22"/>
      <c r="F5" s="22"/>
      <c r="G5" s="22"/>
      <c r="H5" s="22"/>
      <c r="I5" s="23"/>
      <c r="J5" s="21" t="s">
        <v>52</v>
      </c>
      <c r="K5" s="22"/>
      <c r="L5" s="22"/>
      <c r="M5" s="22"/>
      <c r="N5" s="22"/>
      <c r="O5" s="22"/>
      <c r="P5" s="23"/>
      <c r="Q5" s="21" t="s">
        <v>53</v>
      </c>
      <c r="R5" s="22"/>
      <c r="S5" s="22"/>
      <c r="T5" s="22"/>
      <c r="U5" s="23"/>
      <c r="V5" s="18"/>
      <c r="W5" s="18"/>
      <c r="X5" s="18"/>
      <c r="Y5" s="18"/>
      <c r="Z5" s="18"/>
    </row>
    <row r="6" spans="1:26" ht="15" customHeight="1" x14ac:dyDescent="0.25">
      <c r="A6" s="52" t="s">
        <v>0</v>
      </c>
      <c r="B6" s="52" t="s">
        <v>1</v>
      </c>
      <c r="C6" s="52" t="s">
        <v>2</v>
      </c>
      <c r="D6" s="52" t="s">
        <v>3</v>
      </c>
      <c r="E6" s="37" t="s">
        <v>4</v>
      </c>
      <c r="F6" s="38"/>
      <c r="G6" s="41" t="s">
        <v>5</v>
      </c>
      <c r="H6" s="42"/>
      <c r="I6" s="42"/>
      <c r="J6" s="42"/>
      <c r="K6" s="42"/>
      <c r="L6" s="42"/>
      <c r="M6" s="42"/>
      <c r="N6" s="42"/>
      <c r="O6" s="42"/>
      <c r="P6" s="42"/>
      <c r="Q6" s="43"/>
      <c r="R6" s="44" t="s">
        <v>6</v>
      </c>
      <c r="S6" s="45"/>
      <c r="T6" s="44" t="s">
        <v>7</v>
      </c>
      <c r="U6" s="54"/>
      <c r="V6" s="11"/>
      <c r="W6" s="12" t="s">
        <v>47</v>
      </c>
      <c r="X6" s="11" t="s">
        <v>46</v>
      </c>
      <c r="Y6" s="11" t="s">
        <v>48</v>
      </c>
      <c r="Z6" s="11"/>
    </row>
    <row r="7" spans="1:26" ht="63.75" customHeight="1" x14ac:dyDescent="0.25">
      <c r="A7" s="52"/>
      <c r="B7" s="52"/>
      <c r="C7" s="52"/>
      <c r="D7" s="52"/>
      <c r="E7" s="37"/>
      <c r="F7" s="38"/>
      <c r="G7" s="4" t="s">
        <v>8</v>
      </c>
      <c r="H7" s="16" t="s">
        <v>21</v>
      </c>
      <c r="I7" s="16" t="s">
        <v>22</v>
      </c>
      <c r="J7" s="4" t="s">
        <v>9</v>
      </c>
      <c r="K7" s="4" t="s">
        <v>10</v>
      </c>
      <c r="L7" s="4" t="s">
        <v>11</v>
      </c>
      <c r="M7" s="4" t="s">
        <v>12</v>
      </c>
      <c r="N7" s="16" t="s">
        <v>23</v>
      </c>
      <c r="O7" s="16" t="s">
        <v>24</v>
      </c>
      <c r="P7" s="16" t="s">
        <v>25</v>
      </c>
      <c r="Q7" s="4" t="s">
        <v>13</v>
      </c>
      <c r="R7" s="41"/>
      <c r="S7" s="43"/>
      <c r="T7" s="41"/>
      <c r="U7" s="55"/>
      <c r="V7" s="11"/>
      <c r="W7" s="12">
        <f>COUNTIF($G$11:$Q$13,"S")</f>
        <v>22</v>
      </c>
      <c r="X7" s="12">
        <f>COUNTIF($G$11:$Q$13,"N")</f>
        <v>0</v>
      </c>
      <c r="Y7" s="12">
        <f>COUNTIF($G$11:$Q$13,"N/A")</f>
        <v>0</v>
      </c>
      <c r="Z7" s="11"/>
    </row>
    <row r="8" spans="1:26" ht="10.5" customHeight="1" thickBot="1" x14ac:dyDescent="0.3">
      <c r="A8" s="53"/>
      <c r="B8" s="53"/>
      <c r="C8" s="53"/>
      <c r="D8" s="53"/>
      <c r="E8" s="39"/>
      <c r="F8" s="40"/>
      <c r="G8" s="5" t="s">
        <v>14</v>
      </c>
      <c r="H8" s="5" t="s">
        <v>29</v>
      </c>
      <c r="I8" s="5" t="s">
        <v>29</v>
      </c>
      <c r="J8" s="5" t="s">
        <v>14</v>
      </c>
      <c r="K8" s="5" t="s">
        <v>14</v>
      </c>
      <c r="L8" s="5" t="s">
        <v>14</v>
      </c>
      <c r="M8" s="5" t="s">
        <v>14</v>
      </c>
      <c r="N8" s="5" t="s">
        <v>29</v>
      </c>
      <c r="O8" s="5" t="s">
        <v>29</v>
      </c>
      <c r="P8" s="5" t="s">
        <v>29</v>
      </c>
      <c r="Q8" s="5" t="s">
        <v>14</v>
      </c>
      <c r="R8" s="6" t="s">
        <v>15</v>
      </c>
      <c r="S8" s="6" t="s">
        <v>16</v>
      </c>
      <c r="T8" s="6" t="s">
        <v>17</v>
      </c>
      <c r="U8" s="7" t="s">
        <v>18</v>
      </c>
      <c r="V8" s="11"/>
      <c r="W8" s="11"/>
      <c r="X8" s="11"/>
      <c r="Y8" s="11"/>
      <c r="Z8" s="11"/>
    </row>
    <row r="9" spans="1:26" x14ac:dyDescent="0.25">
      <c r="A9" s="51"/>
      <c r="B9" s="49"/>
      <c r="C9" s="49"/>
      <c r="D9" s="50">
        <f>COUNTIF(G9:Q10,"N")</f>
        <v>0</v>
      </c>
      <c r="E9" s="35" t="s">
        <v>19</v>
      </c>
      <c r="F9" s="8" t="s">
        <v>43</v>
      </c>
      <c r="G9" s="9" t="s">
        <v>47</v>
      </c>
      <c r="H9" s="9" t="s">
        <v>47</v>
      </c>
      <c r="I9" s="9" t="s">
        <v>47</v>
      </c>
      <c r="J9" s="9" t="s">
        <v>47</v>
      </c>
      <c r="K9" s="9" t="s">
        <v>47</v>
      </c>
      <c r="L9" s="9" t="s">
        <v>47</v>
      </c>
      <c r="M9" s="9" t="s">
        <v>47</v>
      </c>
      <c r="N9" s="9" t="s">
        <v>47</v>
      </c>
      <c r="O9" s="9" t="s">
        <v>47</v>
      </c>
      <c r="P9" s="9" t="s">
        <v>47</v>
      </c>
      <c r="Q9" s="9" t="s">
        <v>47</v>
      </c>
      <c r="R9" s="3">
        <f>W3/(22-Y3)</f>
        <v>1</v>
      </c>
      <c r="S9" s="3">
        <f>W7/(22-Y7)</f>
        <v>1</v>
      </c>
      <c r="T9" s="3">
        <f>SUM(R9:S9)/2</f>
        <v>1</v>
      </c>
      <c r="U9" s="3">
        <f>100%-T9</f>
        <v>0</v>
      </c>
      <c r="V9" s="11"/>
      <c r="W9" s="11"/>
      <c r="X9" s="11"/>
      <c r="Y9" s="11"/>
      <c r="Z9" s="11"/>
    </row>
    <row r="10" spans="1:26" ht="18" x14ac:dyDescent="0.25">
      <c r="A10" s="49"/>
      <c r="B10" s="49"/>
      <c r="C10" s="49"/>
      <c r="D10" s="68"/>
      <c r="E10" s="36"/>
      <c r="F10" s="8" t="s">
        <v>44</v>
      </c>
      <c r="G10" s="9" t="s">
        <v>47</v>
      </c>
      <c r="H10" s="9" t="s">
        <v>47</v>
      </c>
      <c r="I10" s="9" t="s">
        <v>47</v>
      </c>
      <c r="J10" s="9" t="s">
        <v>47</v>
      </c>
      <c r="K10" s="9" t="s">
        <v>47</v>
      </c>
      <c r="L10" s="9" t="s">
        <v>47</v>
      </c>
      <c r="M10" s="9" t="s">
        <v>47</v>
      </c>
      <c r="N10" s="9" t="s">
        <v>47</v>
      </c>
      <c r="O10" s="9" t="s">
        <v>47</v>
      </c>
      <c r="P10" s="9" t="s">
        <v>47</v>
      </c>
      <c r="Q10" s="9" t="s">
        <v>47</v>
      </c>
      <c r="R10" s="46"/>
      <c r="S10" s="47"/>
      <c r="T10" s="47"/>
      <c r="U10" s="48"/>
      <c r="V10" s="11"/>
      <c r="W10" s="11"/>
      <c r="X10" s="11"/>
      <c r="Y10" s="11"/>
      <c r="Z10" s="11"/>
    </row>
    <row r="11" spans="1:26" x14ac:dyDescent="0.25">
      <c r="A11" s="49"/>
      <c r="B11" s="49"/>
      <c r="C11" s="49"/>
      <c r="D11" s="49">
        <f>COUNTIF(G11:Q13,"N")</f>
        <v>0</v>
      </c>
      <c r="E11" s="35" t="s">
        <v>20</v>
      </c>
      <c r="F11" s="14" t="s">
        <v>41</v>
      </c>
      <c r="G11" s="9" t="s">
        <v>47</v>
      </c>
      <c r="H11" s="9" t="s">
        <v>47</v>
      </c>
      <c r="I11" s="9" t="s">
        <v>47</v>
      </c>
      <c r="J11" s="9" t="s">
        <v>47</v>
      </c>
      <c r="K11" s="9" t="s">
        <v>47</v>
      </c>
      <c r="L11" s="9" t="s">
        <v>47</v>
      </c>
      <c r="M11" s="9" t="s">
        <v>47</v>
      </c>
      <c r="N11" s="9" t="s">
        <v>47</v>
      </c>
      <c r="O11" s="9" t="s">
        <v>47</v>
      </c>
      <c r="P11" s="9" t="s">
        <v>47</v>
      </c>
      <c r="Q11" s="9" t="s">
        <v>47</v>
      </c>
      <c r="R11" s="46"/>
      <c r="S11" s="47"/>
      <c r="T11" s="47"/>
      <c r="U11" s="48"/>
      <c r="V11" s="11"/>
      <c r="W11" s="11"/>
      <c r="X11" s="11"/>
      <c r="Y11" s="11"/>
      <c r="Z11" s="11"/>
    </row>
    <row r="12" spans="1:26" ht="18" x14ac:dyDescent="0.25">
      <c r="A12" s="49"/>
      <c r="B12" s="49"/>
      <c r="C12" s="49"/>
      <c r="D12" s="49"/>
      <c r="E12" s="36"/>
      <c r="F12" s="14" t="s">
        <v>42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46"/>
      <c r="S12" s="47"/>
      <c r="T12" s="47"/>
      <c r="U12" s="48"/>
      <c r="V12" s="2"/>
      <c r="W12" s="2"/>
      <c r="X12" s="2"/>
      <c r="Y12" s="2"/>
      <c r="Z12" s="2"/>
    </row>
    <row r="13" spans="1:26" ht="18.75" thickBot="1" x14ac:dyDescent="0.3">
      <c r="A13" s="50"/>
      <c r="B13" s="50"/>
      <c r="C13" s="50"/>
      <c r="D13" s="49"/>
      <c r="E13" s="36"/>
      <c r="F13" s="15" t="s">
        <v>45</v>
      </c>
      <c r="G13" s="9" t="s">
        <v>47</v>
      </c>
      <c r="H13" s="9" t="s">
        <v>47</v>
      </c>
      <c r="I13" s="9" t="s">
        <v>47</v>
      </c>
      <c r="J13" s="9" t="s">
        <v>47</v>
      </c>
      <c r="K13" s="9" t="s">
        <v>47</v>
      </c>
      <c r="L13" s="9" t="s">
        <v>47</v>
      </c>
      <c r="M13" s="9" t="s">
        <v>47</v>
      </c>
      <c r="N13" s="9" t="s">
        <v>47</v>
      </c>
      <c r="O13" s="9" t="s">
        <v>47</v>
      </c>
      <c r="P13" s="9" t="s">
        <v>47</v>
      </c>
      <c r="Q13" s="9" t="s">
        <v>47</v>
      </c>
      <c r="R13" s="65"/>
      <c r="S13" s="66"/>
      <c r="T13" s="66"/>
      <c r="U13" s="67"/>
      <c r="V13" s="2"/>
      <c r="W13" s="2"/>
      <c r="X13" s="2"/>
      <c r="Y13" s="2"/>
      <c r="Z13" s="2"/>
    </row>
    <row r="14" spans="1:26" ht="15" customHeight="1" x14ac:dyDescent="0.25">
      <c r="A14" s="71" t="s">
        <v>30</v>
      </c>
      <c r="B14" s="71"/>
      <c r="C14" s="71"/>
      <c r="D14" s="71"/>
      <c r="E14" s="71"/>
      <c r="F14" s="71"/>
      <c r="G14" s="59">
        <f>COUNTIF(G9:G13,"S")</f>
        <v>4</v>
      </c>
      <c r="H14" s="59">
        <f t="shared" ref="H14:Q14" si="0">COUNTIF(H9:H13,"S")</f>
        <v>4</v>
      </c>
      <c r="I14" s="59">
        <f t="shared" si="0"/>
        <v>4</v>
      </c>
      <c r="J14" s="59">
        <f t="shared" si="0"/>
        <v>4</v>
      </c>
      <c r="K14" s="59">
        <f t="shared" si="0"/>
        <v>4</v>
      </c>
      <c r="L14" s="59">
        <f t="shared" si="0"/>
        <v>4</v>
      </c>
      <c r="M14" s="59">
        <f t="shared" si="0"/>
        <v>4</v>
      </c>
      <c r="N14" s="59">
        <f t="shared" si="0"/>
        <v>4</v>
      </c>
      <c r="O14" s="59">
        <f t="shared" si="0"/>
        <v>4</v>
      </c>
      <c r="P14" s="59">
        <f t="shared" si="0"/>
        <v>4</v>
      </c>
      <c r="Q14" s="59">
        <f t="shared" si="0"/>
        <v>4</v>
      </c>
      <c r="R14" s="75" t="s">
        <v>34</v>
      </c>
      <c r="S14" s="75"/>
      <c r="T14" s="75"/>
      <c r="U14" s="76"/>
      <c r="V14" s="2"/>
      <c r="W14" s="2"/>
      <c r="X14" s="2"/>
      <c r="Y14" s="2"/>
      <c r="Z14" s="2"/>
    </row>
    <row r="15" spans="1:26" ht="15" customHeight="1" x14ac:dyDescent="0.25">
      <c r="A15" s="71"/>
      <c r="B15" s="71"/>
      <c r="C15" s="71"/>
      <c r="D15" s="71"/>
      <c r="E15" s="71"/>
      <c r="F15" s="71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56" t="s">
        <v>31</v>
      </c>
      <c r="S15" s="57"/>
      <c r="T15" s="57"/>
      <c r="U15" s="58"/>
    </row>
    <row r="16" spans="1:26" x14ac:dyDescent="0.25">
      <c r="A16" s="71"/>
      <c r="B16" s="71"/>
      <c r="C16" s="71"/>
      <c r="D16" s="71"/>
      <c r="E16" s="71"/>
      <c r="F16" s="71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2" t="s">
        <v>32</v>
      </c>
      <c r="S16" s="63"/>
      <c r="T16" s="63" t="s">
        <v>33</v>
      </c>
      <c r="U16" s="64"/>
    </row>
    <row r="17" spans="1:21" ht="15.75" thickBot="1" x14ac:dyDescent="0.3">
      <c r="A17" s="71"/>
      <c r="B17" s="71"/>
      <c r="C17" s="71"/>
      <c r="D17" s="71"/>
      <c r="E17" s="71"/>
      <c r="F17" s="7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9">
        <f>(R9+S9)/0.02</f>
        <v>100</v>
      </c>
      <c r="S17" s="70"/>
      <c r="T17" s="69">
        <f>100-R17</f>
        <v>0</v>
      </c>
      <c r="U17" s="70"/>
    </row>
    <row r="18" spans="1:21" x14ac:dyDescent="0.25">
      <c r="A18" s="74" t="s">
        <v>35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</row>
    <row r="19" spans="1:21" x14ac:dyDescent="0.25">
      <c r="A19" s="30" t="s">
        <v>50</v>
      </c>
      <c r="B19" s="30"/>
      <c r="C19" s="30"/>
      <c r="D19" s="30"/>
      <c r="E19" s="30"/>
      <c r="F19" s="30"/>
      <c r="G19" s="29" t="s">
        <v>36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7" t="s">
        <v>49</v>
      </c>
      <c r="U19" s="27"/>
    </row>
    <row r="20" spans="1:21" ht="15" customHeight="1" x14ac:dyDescent="0.25">
      <c r="A20" s="30"/>
      <c r="B20" s="30"/>
      <c r="C20" s="30"/>
      <c r="D20" s="30"/>
      <c r="E20" s="30"/>
      <c r="F20" s="30"/>
      <c r="G20" s="28" t="s">
        <v>37</v>
      </c>
      <c r="H20" s="28"/>
      <c r="I20" s="28"/>
      <c r="J20" s="28"/>
      <c r="K20" s="28"/>
      <c r="L20" s="28"/>
      <c r="M20" s="28"/>
      <c r="N20" s="31" t="s">
        <v>38</v>
      </c>
      <c r="O20" s="31"/>
      <c r="P20" s="31"/>
      <c r="Q20" s="27" t="s">
        <v>39</v>
      </c>
      <c r="R20" s="27"/>
      <c r="S20" s="27"/>
      <c r="T20" s="27"/>
      <c r="U20" s="27"/>
    </row>
    <row r="21" spans="1:21" x14ac:dyDescent="0.25">
      <c r="A21" s="30"/>
      <c r="B21" s="30"/>
      <c r="C21" s="30"/>
      <c r="D21" s="30"/>
      <c r="E21" s="30"/>
      <c r="F21" s="30"/>
      <c r="G21" s="28"/>
      <c r="H21" s="28"/>
      <c r="I21" s="28"/>
      <c r="J21" s="28"/>
      <c r="K21" s="28"/>
      <c r="L21" s="28"/>
      <c r="M21" s="28"/>
      <c r="N21" s="31"/>
      <c r="O21" s="31"/>
      <c r="P21" s="31"/>
      <c r="Q21" s="27"/>
      <c r="R21" s="27"/>
      <c r="S21" s="27"/>
      <c r="T21" s="27"/>
      <c r="U21" s="27"/>
    </row>
    <row r="22" spans="1:21" ht="5.25" customHeight="1" x14ac:dyDescent="0.25">
      <c r="A22" s="30"/>
      <c r="B22" s="30"/>
      <c r="C22" s="30"/>
      <c r="D22" s="30"/>
      <c r="E22" s="30"/>
      <c r="F22" s="30"/>
      <c r="G22" s="28"/>
      <c r="H22" s="28"/>
      <c r="I22" s="28"/>
      <c r="J22" s="28"/>
      <c r="K22" s="28"/>
      <c r="L22" s="28"/>
      <c r="M22" s="28"/>
      <c r="N22" s="31"/>
      <c r="O22" s="31"/>
      <c r="P22" s="31"/>
      <c r="Q22" s="27"/>
      <c r="R22" s="27"/>
      <c r="S22" s="27"/>
      <c r="T22" s="27"/>
      <c r="U22" s="27"/>
    </row>
    <row r="23" spans="1:21" ht="21.75" customHeight="1" x14ac:dyDescent="0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5"/>
      <c r="U23" s="26"/>
    </row>
    <row r="24" spans="1:21" ht="21.75" customHeight="1" x14ac:dyDescent="0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5"/>
      <c r="U24" s="26"/>
    </row>
    <row r="25" spans="1:21" ht="21.75" customHeight="1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5"/>
      <c r="U25" s="26"/>
    </row>
    <row r="26" spans="1:21" ht="21.75" customHeight="1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5"/>
      <c r="U26" s="26"/>
    </row>
    <row r="27" spans="1:21" ht="21.75" customHeight="1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5"/>
      <c r="U27" s="26"/>
    </row>
    <row r="28" spans="1:21" ht="27" customHeight="1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5"/>
      <c r="U28" s="26"/>
    </row>
    <row r="29" spans="1:21" ht="9.75" customHeight="1" x14ac:dyDescent="0.25">
      <c r="P29" s="73"/>
      <c r="Q29" s="73"/>
      <c r="R29" s="73"/>
      <c r="S29" s="73"/>
      <c r="T29" s="73"/>
      <c r="U29" s="73"/>
    </row>
    <row r="30" spans="1:21" x14ac:dyDescent="0.25">
      <c r="A30" s="1" t="s">
        <v>40</v>
      </c>
      <c r="T30" s="72"/>
      <c r="U30" s="73"/>
    </row>
  </sheetData>
  <mergeCells count="83">
    <mergeCell ref="T30:U30"/>
    <mergeCell ref="T19:U22"/>
    <mergeCell ref="P29:U29"/>
    <mergeCell ref="P14:P17"/>
    <mergeCell ref="A23:F23"/>
    <mergeCell ref="G23:M23"/>
    <mergeCell ref="A27:F27"/>
    <mergeCell ref="G27:M27"/>
    <mergeCell ref="A18:S18"/>
    <mergeCell ref="R14:U14"/>
    <mergeCell ref="R13:U13"/>
    <mergeCell ref="D9:D10"/>
    <mergeCell ref="D11:D13"/>
    <mergeCell ref="R17:S17"/>
    <mergeCell ref="T17:U17"/>
    <mergeCell ref="A14:F17"/>
    <mergeCell ref="I14:I17"/>
    <mergeCell ref="J14:J17"/>
    <mergeCell ref="K14:K17"/>
    <mergeCell ref="L14:L17"/>
    <mergeCell ref="R15:U15"/>
    <mergeCell ref="Q14:Q17"/>
    <mergeCell ref="G14:G17"/>
    <mergeCell ref="H14:H17"/>
    <mergeCell ref="R16:S16"/>
    <mergeCell ref="T16:U16"/>
    <mergeCell ref="M14:M17"/>
    <mergeCell ref="N14:N17"/>
    <mergeCell ref="O14:O17"/>
    <mergeCell ref="R11:U11"/>
    <mergeCell ref="C9:C13"/>
    <mergeCell ref="B9:B13"/>
    <mergeCell ref="A9:A13"/>
    <mergeCell ref="B6:B8"/>
    <mergeCell ref="D6:D8"/>
    <mergeCell ref="C6:C8"/>
    <mergeCell ref="A6:A8"/>
    <mergeCell ref="R12:U12"/>
    <mergeCell ref="T6:U7"/>
    <mergeCell ref="G19:S19"/>
    <mergeCell ref="A19:F22"/>
    <mergeCell ref="N20:P22"/>
    <mergeCell ref="A1:U3"/>
    <mergeCell ref="E11:E13"/>
    <mergeCell ref="E6:F8"/>
    <mergeCell ref="E9:E10"/>
    <mergeCell ref="G6:Q6"/>
    <mergeCell ref="R6:S7"/>
    <mergeCell ref="R10:U10"/>
    <mergeCell ref="T24:U24"/>
    <mergeCell ref="A25:F25"/>
    <mergeCell ref="G25:M25"/>
    <mergeCell ref="N25:P25"/>
    <mergeCell ref="Q20:S22"/>
    <mergeCell ref="G20:M22"/>
    <mergeCell ref="T23:U23"/>
    <mergeCell ref="T25:U25"/>
    <mergeCell ref="N23:P23"/>
    <mergeCell ref="Q23:S23"/>
    <mergeCell ref="A26:F26"/>
    <mergeCell ref="G26:M26"/>
    <mergeCell ref="N26:P26"/>
    <mergeCell ref="Q26:S26"/>
    <mergeCell ref="T26:U26"/>
    <mergeCell ref="A24:F24"/>
    <mergeCell ref="G24:M24"/>
    <mergeCell ref="N24:P24"/>
    <mergeCell ref="Q24:S24"/>
    <mergeCell ref="Q25:S25"/>
    <mergeCell ref="N27:P27"/>
    <mergeCell ref="Q27:S27"/>
    <mergeCell ref="T27:U27"/>
    <mergeCell ref="A28:F28"/>
    <mergeCell ref="G28:M28"/>
    <mergeCell ref="N28:P28"/>
    <mergeCell ref="Q28:S28"/>
    <mergeCell ref="T28:U28"/>
    <mergeCell ref="A4:I4"/>
    <mergeCell ref="J4:P4"/>
    <mergeCell ref="Q4:U4"/>
    <mergeCell ref="A5:I5"/>
    <mergeCell ref="Q5:U5"/>
    <mergeCell ref="J5:P5"/>
  </mergeCells>
  <dataValidations count="1">
    <dataValidation type="list" allowBlank="1" showInputMessage="1" showErrorMessage="1" sqref="G9:Q11 G13:Q13">
      <formula1>"S,N,N/A"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orientation="landscape" r:id="rId1"/>
  <headerFooter>
    <oddFooter>&amp;R&amp;8ULC/ISO 0487&amp;L&amp;1#&amp;"Calibri"&amp;8&amp;K000000Ultracargo - Interna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headerFooter>
    <oddFooter>&amp;L&amp;1#&amp;"Calibri"&amp;8&amp;K000000Ultracargo - Interna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headerFooter>
    <oddFooter>&amp;L&amp;1#&amp;"Calibri"&amp;8&amp;K000000Ultracargo - Interna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DDC357BD0EC44ABCBEF26827671B93" ma:contentTypeVersion="13" ma:contentTypeDescription="Crie um novo documento." ma:contentTypeScope="" ma:versionID="7946ca68f5c48f82d76d5ef8106e5004">
  <xsd:schema xmlns:xsd="http://www.w3.org/2001/XMLSchema" xmlns:xs="http://www.w3.org/2001/XMLSchema" xmlns:p="http://schemas.microsoft.com/office/2006/metadata/properties" xmlns:ns2="4ee8c29f-0043-43bd-a920-78533cdb0dba" xmlns:ns3="04760718-1613-44ea-ba0b-17b7e3b5813a" targetNamespace="http://schemas.microsoft.com/office/2006/metadata/properties" ma:root="true" ma:fieldsID="d389af7e439af988cb004309fb4eff3f" ns2:_="" ns3:_="">
    <xsd:import namespace="4ee8c29f-0043-43bd-a920-78533cdb0dba"/>
    <xsd:import namespace="04760718-1613-44ea-ba0b-17b7e3b581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e8c29f-0043-43bd-a920-78533cdb0d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60718-1613-44ea-ba0b-17b7e3b58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F3A409-34BA-4509-9B0B-F1E4382C8D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88E7EA-8D77-4631-A313-042DC1855EE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D3822B8-6AF9-42DF-88C8-4A61B83ADF83}"/>
</file>

<file path=customXml/itemProps4.xml><?xml version="1.0" encoding="utf-8"?>
<ds:datastoreItem xmlns:ds="http://schemas.openxmlformats.org/officeDocument/2006/customXml" ds:itemID="{99DFD973-AA0D-478E-A82A-FBD862934D0B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f6f5246a-8e21-49d1-86a8-5f836d8efba0"/>
    <ds:schemaRef ds:uri="http://schemas.openxmlformats.org/package/2006/metadata/core-properties"/>
    <ds:schemaRef ds:uri="7a89f4f3-2489-4f0d-ac7c-5884494b0899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ULC ISO 0487_Auditoria de Uso e Conservação de EPI</dc:title>
  <dc:creator>Vinicius Vitoriano Gomes Santos</dc:creator>
  <cp:lastModifiedBy>Andrea Maria de Souza</cp:lastModifiedBy>
  <cp:lastPrinted>2015-08-19T13:48:11Z</cp:lastPrinted>
  <dcterms:created xsi:type="dcterms:W3CDTF">2015-07-09T14:36:08Z</dcterms:created>
  <dcterms:modified xsi:type="dcterms:W3CDTF">2021-07-15T14:47:06Z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Aprovador">
    <vt:lpwstr>Aline Camilo Fonseca</vt:lpwstr>
  </property>
  <property fmtid="{D5CDD505-2E9C-101B-9397-08002B2CF9AE}" pid="3" name="display_urn:schemas-microsoft-com:office:office#Respons_x00e1_vel_x0020_po_x0020_Qualidade">
    <vt:lpwstr>Andrea Matos Costa</vt:lpwstr>
  </property>
  <property fmtid="{D5CDD505-2E9C-101B-9397-08002B2CF9AE}" pid="4" name="MSIP_Label_2fd73686-eb4f-4998-b3bf-e97edf3edea7_Enabled">
    <vt:lpwstr>true</vt:lpwstr>
  </property>
  <property fmtid="{D5CDD505-2E9C-101B-9397-08002B2CF9AE}" pid="5" name="MSIP_Label_2fd73686-eb4f-4998-b3bf-e97edf3edea7_SetDate">
    <vt:lpwstr>2021-07-15T14:47:06Z</vt:lpwstr>
  </property>
  <property fmtid="{D5CDD505-2E9C-101B-9397-08002B2CF9AE}" pid="6" name="MSIP_Label_2fd73686-eb4f-4998-b3bf-e97edf3edea7_Method">
    <vt:lpwstr>Privileged</vt:lpwstr>
  </property>
  <property fmtid="{D5CDD505-2E9C-101B-9397-08002B2CF9AE}" pid="7" name="MSIP_Label_2fd73686-eb4f-4998-b3bf-e97edf3edea7_Name">
    <vt:lpwstr>Ultracargo - Interna</vt:lpwstr>
  </property>
  <property fmtid="{D5CDD505-2E9C-101B-9397-08002B2CF9AE}" pid="8" name="MSIP_Label_2fd73686-eb4f-4998-b3bf-e97edf3edea7_SiteId">
    <vt:lpwstr>72b5f416-8f41-4c88-a6a0-bb4b91383888</vt:lpwstr>
  </property>
  <property fmtid="{D5CDD505-2E9C-101B-9397-08002B2CF9AE}" pid="9" name="MSIP_Label_2fd73686-eb4f-4998-b3bf-e97edf3edea7_ActionId">
    <vt:lpwstr>0e700381-0fb0-445a-a389-649bab1a9bbb</vt:lpwstr>
  </property>
  <property fmtid="{D5CDD505-2E9C-101B-9397-08002B2CF9AE}" pid="10" name="MSIP_Label_2fd73686-eb4f-4998-b3bf-e97edf3edea7_ContentBits">
    <vt:lpwstr>2</vt:lpwstr>
  </property>
  <property fmtid="{D5CDD505-2E9C-101B-9397-08002B2CF9AE}" pid="11" name="ContentTypeId">
    <vt:lpwstr>0x010100E2DDC357BD0EC44ABCBEF26827671B93</vt:lpwstr>
  </property>
</Properties>
</file>