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defaultThemeVersion="124226"/>
  <mc:AlternateContent xmlns:mc="http://schemas.openxmlformats.org/markup-compatibility/2006">
    <mc:Choice Requires="x15">
      <x15ac:absPath xmlns:x15ac="http://schemas.microsoft.com/office/spreadsheetml/2010/11/ac" url="C:\Users\andrea.souza\Desktop\Novas Logo\PORTAL DO FORNECEDOR\Segurança 2\"/>
    </mc:Choice>
  </mc:AlternateContent>
  <xr:revisionPtr revIDLastSave="0" documentId="8_{9935E653-7EA4-4796-AB3B-26D0AA50AA4C}" xr6:coauthVersionLast="36" xr6:coauthVersionMax="36" xr10:uidLastSave="{00000000-0000-0000-0000-000000000000}"/>
  <bookViews>
    <workbookView xWindow="0" yWindow="0" windowWidth="14070" windowHeight="11475" xr2:uid="{00000000-000D-0000-FFFF-FFFF00000000}"/>
  </bookViews>
  <sheets>
    <sheet name="Plan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5" i="1" l="1"/>
  <c r="F175" i="1" l="1"/>
  <c r="F176" i="1"/>
  <c r="F177" i="1"/>
  <c r="F178" i="1"/>
  <c r="F148" i="1"/>
  <c r="F149" i="1"/>
  <c r="F150" i="1"/>
  <c r="F139" i="1"/>
  <c r="F140" i="1"/>
  <c r="F141" i="1"/>
  <c r="E180" i="1"/>
  <c r="E170" i="1"/>
  <c r="E161" i="1"/>
  <c r="E152" i="1"/>
  <c r="E143" i="1"/>
  <c r="E134" i="1"/>
  <c r="E110" i="1"/>
  <c r="E101" i="1"/>
  <c r="E91" i="1"/>
  <c r="E78" i="1"/>
  <c r="E47" i="1"/>
  <c r="E20" i="1"/>
  <c r="F166" i="1"/>
  <c r="F167" i="1"/>
  <c r="F168" i="1"/>
  <c r="F169" i="1"/>
  <c r="F165" i="1"/>
  <c r="D161" i="1"/>
  <c r="F160" i="1"/>
  <c r="F159" i="1"/>
  <c r="F158" i="1"/>
  <c r="F157" i="1"/>
  <c r="F147" i="1"/>
  <c r="F132" i="1"/>
  <c r="F131" i="1"/>
  <c r="F130" i="1"/>
  <c r="D134" i="1"/>
  <c r="D110" i="1"/>
  <c r="F108" i="1"/>
  <c r="F107" i="1"/>
  <c r="F106" i="1"/>
  <c r="D4" i="1" l="1"/>
  <c r="F134" i="1"/>
  <c r="F161" i="1"/>
  <c r="F133" i="1"/>
  <c r="F110" i="1"/>
  <c r="F109" i="1"/>
  <c r="D91" i="1"/>
  <c r="F90" i="1"/>
  <c r="F89" i="1"/>
  <c r="F88" i="1"/>
  <c r="F87" i="1"/>
  <c r="F86" i="1"/>
  <c r="F85" i="1"/>
  <c r="F84" i="1"/>
  <c r="F83" i="1"/>
  <c r="F82" i="1"/>
  <c r="F91" i="1" l="1"/>
  <c r="D180" i="1"/>
  <c r="F179" i="1" s="1"/>
  <c r="F174" i="1"/>
  <c r="D170" i="1"/>
  <c r="D152" i="1"/>
  <c r="F151" i="1" s="1"/>
  <c r="D143" i="1"/>
  <c r="F142" i="1" s="1"/>
  <c r="F138" i="1"/>
  <c r="D101" i="1"/>
  <c r="F99" i="1"/>
  <c r="F98" i="1"/>
  <c r="F97" i="1"/>
  <c r="F96" i="1"/>
  <c r="D78" i="1"/>
  <c r="F77" i="1"/>
  <c r="F76" i="1"/>
  <c r="F75" i="1"/>
  <c r="F74" i="1"/>
  <c r="D47" i="1"/>
  <c r="F46" i="1"/>
  <c r="F45" i="1"/>
  <c r="F44" i="1"/>
  <c r="F43" i="1"/>
  <c r="F42" i="1"/>
  <c r="F41" i="1"/>
  <c r="F40" i="1"/>
  <c r="F39" i="1"/>
  <c r="F38" i="1"/>
  <c r="F37" i="1"/>
  <c r="F36" i="1"/>
  <c r="D20" i="1"/>
  <c r="F19" i="1"/>
  <c r="F18" i="1"/>
  <c r="F17" i="1"/>
  <c r="F16" i="1"/>
  <c r="F15" i="1"/>
  <c r="F14" i="1"/>
  <c r="F13" i="1"/>
  <c r="F12" i="1"/>
  <c r="D3" i="1" l="1"/>
  <c r="F101" i="1"/>
  <c r="F152" i="1"/>
  <c r="F180" i="1"/>
  <c r="F100" i="1"/>
  <c r="F143" i="1"/>
  <c r="F78" i="1"/>
  <c r="F20" i="1"/>
  <c r="F47" i="1"/>
  <c r="F170" i="1"/>
  <c r="F4" i="1" l="1"/>
</calcChain>
</file>

<file path=xl/sharedStrings.xml><?xml version="1.0" encoding="utf-8"?>
<sst xmlns="http://schemas.openxmlformats.org/spreadsheetml/2006/main" count="265" uniqueCount="150">
  <si>
    <t xml:space="preserve">Empresa auditada: </t>
  </si>
  <si>
    <t xml:space="preserve">Total de pontos possíveis: </t>
  </si>
  <si>
    <t xml:space="preserve">Nº de pessoas que fazem parte do IDSSMA:  </t>
  </si>
  <si>
    <t>Total de pontos obtidos:</t>
  </si>
  <si>
    <t xml:space="preserve">Data da auditoria:  </t>
  </si>
  <si>
    <t xml:space="preserve">Local da auditoria: </t>
  </si>
  <si>
    <t xml:space="preserve">Auditor:  </t>
  </si>
  <si>
    <t xml:space="preserve">Área ou Empresa do Auditor: </t>
  </si>
  <si>
    <t>Obs.: Não considerar como pontos possíveis os itens não aplicáveis a empresa.</t>
  </si>
  <si>
    <t>ITENS</t>
  </si>
  <si>
    <t>IMPLANTAÇÃO DO IDSSMA (90 pontos)</t>
  </si>
  <si>
    <t>PONTUAÇÃO</t>
  </si>
  <si>
    <t>PERGUNTAS</t>
  </si>
  <si>
    <t xml:space="preserve">EVIDÊNCIAS </t>
  </si>
  <si>
    <t>PONTOS POSSÍVEIS</t>
  </si>
  <si>
    <t>PONTOS OBTIDOS</t>
  </si>
  <si>
    <t>ÍNDICE (%)</t>
  </si>
  <si>
    <t>A empresa implantou o Programa IDSSMA no início do ano (janeiro) e o mesmo está assinado pelo líder da empresa?
implantado nos 12 meses (desde janeiro) = 12 pontos
implantado nos 10 meses = 10 pontos
implantado nos 09 meses =  09 pontos (e assim por diante...)</t>
  </si>
  <si>
    <t>Ver data de implantação do programa IDSSMA e assinatura do líder.</t>
  </si>
  <si>
    <t>O Programa de IDSSMA contém os itens conforme a ULC 0410?</t>
  </si>
  <si>
    <t>Ver programa IDSSMA da empresa versus os itens do IDE do ULC 0410</t>
  </si>
  <si>
    <t>O Programa de IDSSMA da empresa é de conhecimento de todos?</t>
  </si>
  <si>
    <t>Listas de presença/e-mail/Entrevistas nas áreas</t>
  </si>
  <si>
    <t>Está definido nome do Coordenador do IDSSMA?</t>
  </si>
  <si>
    <t>Ver programa de IDSSMA da Empresa</t>
  </si>
  <si>
    <t xml:space="preserve">As metas mensais previstas na planilha de avaliação mensal do IDSSMA enviada para SSMA estão conforme Programa de IDSSMA anual da Empresa? </t>
  </si>
  <si>
    <t>Ver planilhas de avaliação mensal versus Programa de IDSSMA da Empresa</t>
  </si>
  <si>
    <t>Foi realizada análise crítica dos itens do IDSSMA com elaboração de plano de ação?
Exemplos de itens da análise crítica: cumprimento do IDSSMA, item menos cumpridos ou que precisam de reforço, etc.</t>
  </si>
  <si>
    <t>Verificar análise crítica e plano de ação gerado</t>
  </si>
  <si>
    <t>Existe acompanhamento das ações geradas nas análises críticas?</t>
  </si>
  <si>
    <t xml:space="preserve">Ver sistema de acompanhamento de ações </t>
  </si>
  <si>
    <t>As ações geradas na auditoria anual do IDSSMA foram implantadas?
&gt; ou = 80% das ações implantadas ou no prazo = 15 pontos
&lt;  80%   = 10 pontos
&gt; 10% e &lt; ou = 50%  = 5 pontos
&lt; que 5% = 0</t>
  </si>
  <si>
    <t>TOTAL PONTOS</t>
  </si>
  <si>
    <t>DSSMA - DIÁLOGOS DE SAÚDE, SEGURANÇA E MEIO AMBIENTE (80 pontos)</t>
  </si>
  <si>
    <t>Foi estabelecida meta mensal (quantidade) de DSSMAs a serem realizados?</t>
  </si>
  <si>
    <t>Ver programa de IDSSMA da empresa</t>
  </si>
  <si>
    <t>Foi estabelecido programação anual para a realização do DSSMA?</t>
  </si>
  <si>
    <t>Foi divulgado a programação anual para realização do DSSMA com todas as pesssoas que participam?</t>
  </si>
  <si>
    <t>Listas de presença/e-mail/Entrevistas nas áreas/Atas de reuniões</t>
  </si>
  <si>
    <t>As listas de presença dos DSSMA´s possuem em todas as páginas as seguintes informações: tema, data, nome de quem está ministrando, nomes, matrículas, área ou empresa e assinatura dos participantes.</t>
  </si>
  <si>
    <t>Ver listas de presença dos DSSMA`s</t>
  </si>
  <si>
    <t xml:space="preserve">São discutidos nos DSSMA's assuntos relacionados a Qualidade OU Saúde OU Segurança OU Meio Ambiente? </t>
  </si>
  <si>
    <t xml:space="preserve">Ver listas de presença dos DSSMA`s
(Assegurar apenas que os assuntos dos DSSMAs são de Qualidade (que possa ter impacto em SSMA), saúde, segurança e meio ambiente.  </t>
  </si>
  <si>
    <t>Mostrar divulgação</t>
  </si>
  <si>
    <t xml:space="preserve">O número de DSSMA previstos no programa anual está conforme com a planilha de avaliação do IDSSMA mensal enviada para a área de SSMA? </t>
  </si>
  <si>
    <t xml:space="preserve">Ver planilhas de avaliação mensal do IDSSMA e Programa anual do IDSSMA     </t>
  </si>
  <si>
    <t xml:space="preserve">O número de DSSMA previstos no programa foram realmente realizados? </t>
  </si>
  <si>
    <t xml:space="preserve">É realizado o acompanhamento da frequência dos DSSMA realizados? </t>
  </si>
  <si>
    <t>Ver acompanhamento de frequência</t>
  </si>
  <si>
    <t>Os funcionários participaram do DSSMA?
&gt; 70%   = 15 pontos
&lt; ou = 70%   = 10 pontos
&gt; 10% e &lt; ou = 50%  = 5 pontos
&lt; 5% =0</t>
  </si>
  <si>
    <t>O líder participou dos DSSMA?
&gt; 70% dos DSSMA   = 15 pontos
&lt; ou = 70%   = 10 pontos
&gt; 10% e &lt; ou = 50%  = 5 pontos
&lt; 5% =0</t>
  </si>
  <si>
    <t xml:space="preserve">Ver planilhas de avaliação mensal do IDSSMA e Programa anual do IDSSMA </t>
  </si>
  <si>
    <t>Ver análises críticas realizadas e plano de ação</t>
  </si>
  <si>
    <t xml:space="preserve">Ver critério no programa do IDSSMA </t>
  </si>
  <si>
    <t>E-mails / Lista de Presença /Atas</t>
  </si>
  <si>
    <t>Houve a divulgação dos reconhecimentos e os seus motivos?</t>
  </si>
  <si>
    <t>Ver notas das reuniões mensais</t>
  </si>
  <si>
    <t>A Área ou Empresa efetuou o reconhecimento conforme seu critério estabelecido no seu programa de IDSSMA?</t>
  </si>
  <si>
    <t>Verificar os motivos dos reconhecimentos X critérios estabelecidos</t>
  </si>
  <si>
    <t>Ver programa de IDSSMA</t>
  </si>
  <si>
    <t>Ver programa de IDSSMA (calendário)</t>
  </si>
  <si>
    <t>Ver formulário utilizada que está anexado no SAP</t>
  </si>
  <si>
    <t>As ações das Inspeções estão sendo tratadas? 
&gt; 80% das ações implantadas ou no prazo = 20 pontos
&lt; ou = 70%   = 10 pontos
&gt; 10% e &lt; ou = 50%  = 5 pontos
&lt; que 5% = 0</t>
  </si>
  <si>
    <t>As pessoas que realizam as inspeções foram treinadas para tal?</t>
  </si>
  <si>
    <t xml:space="preserve">Ver lista de presença ou outra forma de comprovação </t>
  </si>
  <si>
    <t>Ver Plano de Inspeção</t>
  </si>
  <si>
    <t>As inspeções realizadas estão conforme o cronograma anual estabelecido?</t>
  </si>
  <si>
    <t>Ver Plano de Inspeção X Cumprimento do Plano</t>
  </si>
  <si>
    <t xml:space="preserve">PERGUNTAS </t>
  </si>
  <si>
    <t>Os acidentes foram divulgados para os funcionários?
&gt; 70%   = 20 pontos
&lt; ou = 70%   = 10 pontos
&gt; 10% e &lt; ou = 50%  = 5 pontos</t>
  </si>
  <si>
    <t>Ver formas de divulgação</t>
  </si>
  <si>
    <t xml:space="preserve"> PONTOS FORTES/PONTOS PARA MELHORIAS/OBSERVAÇÕES:</t>
  </si>
  <si>
    <t xml:space="preserve">RESULTADO CONFIRMADO DO IDSSMA DO ANO QUE ESTÁ SENDO AUDITADO = </t>
  </si>
  <si>
    <t>PONTOS FORTES:</t>
  </si>
  <si>
    <t>OPORTUNIDADES DE MELHORIA:</t>
  </si>
  <si>
    <t xml:space="preserve">ULC ISO 0437:  GUIA AUDITORIA DO IDSSMA (Índice de Desempenho de Saúde, Segurança e Meio Ambiente)                                                                                                                                                      </t>
  </si>
  <si>
    <t>Os líderes estão realizando as AFAs conforme meta mínima estabelecida?</t>
  </si>
  <si>
    <t>Ver AFAs realizadas versus meta mínima estabelecida no programa de IDSSMA anual</t>
  </si>
  <si>
    <t>O número de AFAs previstas no programa anual está conforme com a planilha de avaliação mensal do IDSSMA mensal enviada para a área de SSMA?</t>
  </si>
  <si>
    <t>Foi realizada análise crítica trimestral dos desvios encontrados nas AFAs com plano de ação?
Exemplos de itens da análise crítica: percentual de cumprimento do item, cumprimento da meta pela lideranças, cumprimento da meta das demais pessoas, percentual das pessoas que foram treinadas, princIDSSMAais desvios observados na sua área ou empresa, princIDSSMAais desvios observados pelos observadores de sua área ou empresa, princIDSSMAais desvios encontrados por área ou por empresa, etc.</t>
  </si>
  <si>
    <t>AFA - AUDITORIA FOCADA EM ATITUDE (50 Pontos)</t>
  </si>
  <si>
    <t>Foi estabelecido calendários anula para realização das reuniões mensais de SSMA?</t>
  </si>
  <si>
    <t>Ver programa se no Programa anual do IDSSMA está contemplado o calendário</t>
  </si>
  <si>
    <t>A pauta mínima está conforme proceidmento que trata sobre o IDSSMA?</t>
  </si>
  <si>
    <t>Ver ata/súmula da reunião</t>
  </si>
  <si>
    <t>Foi elaborada ata com ações com responsáveis e prazos?</t>
  </si>
  <si>
    <t>Existe acompanhamento das ações geradas nas reuniões?</t>
  </si>
  <si>
    <t xml:space="preserve">O número de Reuniões previstas no programa anual de IDSSMA está conforme com a planilha de avaliação do IDSSMA mensal enviada para a área de SSMA? </t>
  </si>
  <si>
    <t xml:space="preserve">As reuniões foram mesmos realizadas? </t>
  </si>
  <si>
    <t xml:space="preserve">É realizado o acompanhamento da frequência das reuniões realizadas? </t>
  </si>
  <si>
    <t>Os funcionários participaram das Reuniões?
&gt; 70%   = 15 pontos
&lt; ou = 70%   = 10 pontos
&gt; 10% e &lt; ou = 50%  = 5 pontos
&lt; 5% =0</t>
  </si>
  <si>
    <t>Ver listas de presença das Reuniões</t>
  </si>
  <si>
    <t>O líder participou das Reuniões?
&gt; 70% das Reuniões   = 15 pontos
&lt; ou = 70%   = 10 pontos
&gt; 10% e &lt; ou = 50%  = 5 pontos
&lt; 5% =0</t>
  </si>
  <si>
    <t>REUNIÕES MENSAIS DE SSMA (70 pontos)</t>
  </si>
  <si>
    <t>RECONHECIMENTO E MOTIVAÇÃO</t>
  </si>
  <si>
    <t>A Área ou Empresa estabeleceu programação anual dos treinamentos de SSMA aplicáveis as atividades desempenhadas?</t>
  </si>
  <si>
    <t xml:space="preserve">Ver programação no programa do IDSSMA </t>
  </si>
  <si>
    <t>Foi cumprida a programação estabelecida?</t>
  </si>
  <si>
    <t>Ver listas de presença e certificados dos treinamentos</t>
  </si>
  <si>
    <t xml:space="preserve">O número de treinamentos previstos na programação anual está conforme com a planilha de avaliação do IDSSMA mensal enviada para a área de SSMA? </t>
  </si>
  <si>
    <t>Ver planilhas de avaliação mensal do IDSSMA e a evidência dos treinamentos realizados</t>
  </si>
  <si>
    <t>Ver listas de presença ou relação de participantes nos treinamentos</t>
  </si>
  <si>
    <t>As lideranças participaram dos treinamentos de SSMA programados?
&gt; ou igual a 90%  = 20 pontos
&gt; ou = 50%  = 10 pontos
&gt; ou = 10%   =  5 pontos</t>
  </si>
  <si>
    <t>O critério leva em consideração no mínimo o cumprimento dass atividades preventivas de SSMA previstas (participação nos DDS, realização das AFAs, 5S no seu local de trabalho, etc.)?</t>
  </si>
  <si>
    <t>A Empresa estabeleceu critério de avaliação referente à aspectos de SSMA para a realização da motivação e reconhecimento?</t>
  </si>
  <si>
    <t>A Empresa divulgou este critério para todos?</t>
  </si>
  <si>
    <t>TREINAMENTOS DE SSMA (80 pontos)</t>
  </si>
  <si>
    <t>Foi cumprido o calendário para a realização das Auditorias de EPIs?</t>
  </si>
  <si>
    <t>Verificar calendário X Registros das Auditorias de EPIs</t>
  </si>
  <si>
    <t>Ver registro das Auditorias X Planilhas de avaliação mensal do IDSSMA</t>
  </si>
  <si>
    <t>Foram realizadas análises críticas no mínimo trimestral das auditorias de EPIs realizadas com determinação de ações com responsáveis e prazos?</t>
  </si>
  <si>
    <t>AUDITORIA DE EPI (30 pontos)</t>
  </si>
  <si>
    <t>AUDITORIAS DE PTS (60 pontos)</t>
  </si>
  <si>
    <t>Foi cumprido o calendário para a realização das Auditorias de PTS?</t>
  </si>
  <si>
    <t>Verificar calendário X Registros das Auditorias de PTS</t>
  </si>
  <si>
    <t>Foi estabelecida meta (quantidade) para realização das Auditorias de PTS?</t>
  </si>
  <si>
    <t>O número de Auditoria de PTS  informado na planilha de avaliação mensal do IDSSMA enviada para SSMA foram realmente realizadas?</t>
  </si>
  <si>
    <t>O número de Auditoria de EPIs  informado na planilha de avaliação mensal do IDSSMA enviada para SSMA foram realmente realizadas?</t>
  </si>
  <si>
    <t>Foram realizadas análises críticas no mínimo trimestral das auditorias de PTS realizadas com determinação de ações com responsáveis e prazos?</t>
  </si>
  <si>
    <t>Estão contemplados nos planos de inspeção/manutenção: Ferramentas manuais, eletroportáteis, veículos, sistemas de trava quedas, etc.</t>
  </si>
  <si>
    <t>PLANO DE INSPEÇÃO DE MÁQUINAS, EQUIPAMENTOS E FERRAMENTAS (50 pontos)</t>
  </si>
  <si>
    <t xml:space="preserve">A Empresa possui Plano de Inspeção para os seus equipamentos e ferramentas? </t>
  </si>
  <si>
    <t>O número de Inspeções realizadas informado na planilha de avaliação mensal do IDSSMA enviada para SSMA foram realmente realizadas?</t>
  </si>
  <si>
    <t>Ver inspeções realizadas</t>
  </si>
  <si>
    <t>INSPEÇÃO PLANEJADA DE SSMA (70 pontos)</t>
  </si>
  <si>
    <t>Foi cumprido o calendário para a realização das Inspeções Planejadas?</t>
  </si>
  <si>
    <t>Foi estabelecida meta para realização das inspeções planejadas?</t>
  </si>
  <si>
    <t>Verificar calendário no Programa IDSSMA X Registros das Inspeções</t>
  </si>
  <si>
    <t>Foi utilizado formulário específico para realização das Inspeções?</t>
  </si>
  <si>
    <t xml:space="preserve">Ver status e acompanhamento das ações </t>
  </si>
  <si>
    <t>ÍNDICE DE DESEMPENHO DO RESULTADO (80 pontos)</t>
  </si>
  <si>
    <t>O número de acidentes com Primeiros Socorros está registrado no IDR adequadamente?</t>
  </si>
  <si>
    <t>Verificar o registro na Planilha de avaliação mensal do IDSSMA</t>
  </si>
  <si>
    <t>O número de acidentes ASA está registrado no IDR adequadamente?</t>
  </si>
  <si>
    <t>O número de acidentes ACA está registrado no IDR adequadamente?</t>
  </si>
  <si>
    <t>Foi realizada investigação dos acidentes ocorridos?</t>
  </si>
  <si>
    <t>Verificar relatórios de investigação</t>
  </si>
  <si>
    <t xml:space="preserve">Foi emitida as CATs dos acidentes ocorridos dentro do prazo legal? </t>
  </si>
  <si>
    <t>Verificar a data que as CATs foram emitadas e enviadas ao INSS</t>
  </si>
  <si>
    <t xml:space="preserve">Participantes (auditados):  </t>
  </si>
  <si>
    <r>
      <t>Ver listas de presença dos DSSMA`s</t>
    </r>
    <r>
      <rPr>
        <sz val="10"/>
        <color indexed="10"/>
        <rFont val="Arial"/>
        <family val="2"/>
      </rPr>
      <t xml:space="preserve"> </t>
    </r>
  </si>
  <si>
    <r>
      <t xml:space="preserve">Os funcionários participaram dos treinamentos de SSMA os quais estavam programados?
&gt; 70%   = 25 pontos
&lt; ou = 70%   = 10 pontos </t>
    </r>
    <r>
      <rPr>
        <b/>
        <sz val="10"/>
        <color indexed="8"/>
        <rFont val="Arial"/>
        <family val="2"/>
      </rPr>
      <t xml:space="preserve"> </t>
    </r>
    <r>
      <rPr>
        <sz val="10"/>
        <color indexed="8"/>
        <rFont val="Arial"/>
        <family val="2"/>
      </rPr>
      <t xml:space="preserve">
&gt; 10% e &lt; ou = 50%  = 5 pontos </t>
    </r>
  </si>
  <si>
    <t>VCT - VERIFICAÇÃO DO CICLO DA TAREFA (70 pontos)</t>
  </si>
  <si>
    <t>Foi elaborado calendário com os responsáveis e atividades ou tarefas para a realizar as VCTs?</t>
  </si>
  <si>
    <t>Foi estabelecida meta (quantidade) para realização das VCTs?</t>
  </si>
  <si>
    <t>O número de VCTs previstas no programa anual está conforme com a planilha de avaliação mensal do IDSSMA mensal enviada para a área de SSMA?</t>
  </si>
  <si>
    <t>O número de VCTs  informado na planilha de avaliação mensal do IDSSMA enviada para SSMA foram realmente realizadas?</t>
  </si>
  <si>
    <t>Ver VCTs realizadas</t>
  </si>
  <si>
    <t>Foi utilizado formulário específico conforme  instrução do IDSSMA para realização das VCTs?</t>
  </si>
  <si>
    <t xml:space="preserve">Ver formulário utilizado na VCT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</si>
</sst>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2"/>
      <color theme="0"/>
      <name val="Arial"/>
      <family val="2"/>
    </font>
    <font>
      <b/>
      <sz val="14"/>
      <name val="Arial"/>
      <family val="2"/>
    </font>
    <font>
      <b/>
      <sz val="9"/>
      <name val="Arial"/>
      <family val="2"/>
    </font>
    <font>
      <b/>
      <sz val="11"/>
      <name val="Arial"/>
      <family val="2"/>
    </font>
    <font>
      <sz val="11"/>
      <name val="Arial"/>
      <family val="2"/>
    </font>
    <font>
      <sz val="10"/>
      <name val="Arial"/>
      <family val="2"/>
    </font>
    <font>
      <b/>
      <sz val="9"/>
      <color theme="0"/>
      <name val="Arial"/>
      <family val="2"/>
    </font>
    <font>
      <b/>
      <sz val="10"/>
      <name val="Arial"/>
      <family val="2"/>
    </font>
    <font>
      <b/>
      <sz val="10"/>
      <color theme="0"/>
      <name val="Arial"/>
      <family val="2"/>
    </font>
    <font>
      <sz val="10"/>
      <color indexed="8"/>
      <name val="Arial"/>
      <family val="2"/>
    </font>
    <font>
      <sz val="10"/>
      <color indexed="10"/>
      <name val="Arial"/>
      <family val="2"/>
    </font>
    <font>
      <sz val="10"/>
      <color theme="1"/>
      <name val="Arial"/>
      <family val="2"/>
    </font>
    <font>
      <b/>
      <sz val="10"/>
      <color indexed="8"/>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00186D"/>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02">
    <xf numFmtId="0" fontId="0" fillId="0" borderId="0" xfId="0"/>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 fillId="0" borderId="4" xfId="0" applyFont="1" applyBorder="1" applyAlignment="1" applyProtection="1">
      <alignment horizontal="right" vertical="center" wrapText="1"/>
      <protection locked="0"/>
    </xf>
    <xf numFmtId="0" fontId="5" fillId="0" borderId="4"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vertical="center"/>
    </xf>
    <xf numFmtId="0" fontId="5" fillId="0" borderId="6"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1"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7" fillId="0" borderId="7" xfId="0" applyFont="1" applyBorder="1" applyAlignment="1" applyProtection="1">
      <alignment horizontal="center" vertical="center" wrapText="1"/>
      <protection locked="0"/>
    </xf>
    <xf numFmtId="9" fontId="7" fillId="0" borderId="7" xfId="1" applyFont="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center" vertical="top" wrapText="1"/>
      <protection locked="0"/>
    </xf>
    <xf numFmtId="0" fontId="5" fillId="0" borderId="8"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10" xfId="0" applyFont="1" applyBorder="1" applyAlignment="1" applyProtection="1">
      <alignment horizontal="left" vertical="top" wrapText="1"/>
      <protection locked="0"/>
    </xf>
    <xf numFmtId="0" fontId="5" fillId="0" borderId="15" xfId="0" applyFont="1" applyBorder="1" applyAlignment="1" applyProtection="1">
      <alignment horizontal="center" vertical="top" wrapText="1"/>
      <protection locked="0"/>
    </xf>
    <xf numFmtId="0" fontId="5" fillId="0" borderId="0" xfId="0" applyFont="1" applyBorder="1" applyAlignment="1" applyProtection="1">
      <alignment horizontal="center" vertical="top" wrapText="1"/>
      <protection locked="0"/>
    </xf>
    <xf numFmtId="0" fontId="5" fillId="0" borderId="16" xfId="0" applyFont="1" applyBorder="1" applyAlignment="1" applyProtection="1">
      <alignment horizontal="center" vertical="top" wrapText="1"/>
      <protection locked="0"/>
    </xf>
    <xf numFmtId="0" fontId="5" fillId="0" borderId="10" xfId="0" applyFont="1" applyBorder="1" applyAlignment="1" applyProtection="1">
      <alignment horizontal="center" vertical="top" wrapText="1"/>
      <protection locked="0"/>
    </xf>
    <xf numFmtId="0" fontId="11" fillId="0" borderId="7" xfId="0" applyFont="1" applyBorder="1" applyAlignment="1" applyProtection="1">
      <alignment horizontal="center" vertical="center" wrapText="1"/>
      <protection locked="0"/>
    </xf>
    <xf numFmtId="0" fontId="9" fillId="2" borderId="7" xfId="0" applyFont="1" applyFill="1" applyBorder="1" applyAlignment="1" applyProtection="1">
      <alignment horizontal="right"/>
      <protection locked="0"/>
    </xf>
    <xf numFmtId="9" fontId="9" fillId="2" borderId="7" xfId="1" applyFont="1" applyFill="1" applyBorder="1" applyAlignment="1" applyProtection="1">
      <alignment horizontal="center" vertical="center" wrapText="1"/>
      <protection locked="0"/>
    </xf>
    <xf numFmtId="0" fontId="9" fillId="5" borderId="0" xfId="0" applyFont="1" applyFill="1" applyBorder="1" applyAlignment="1" applyProtection="1">
      <alignment horizontal="right" vertical="center"/>
      <protection locked="0"/>
    </xf>
    <xf numFmtId="0" fontId="9" fillId="5" borderId="0" xfId="0" applyFont="1" applyFill="1" applyBorder="1" applyAlignment="1" applyProtection="1">
      <alignment horizontal="right"/>
      <protection locked="0"/>
    </xf>
    <xf numFmtId="0" fontId="9" fillId="5" borderId="0" xfId="0" applyFont="1" applyFill="1" applyBorder="1" applyAlignment="1" applyProtection="1">
      <alignment horizontal="center" vertical="center" wrapText="1"/>
      <protection locked="0"/>
    </xf>
    <xf numFmtId="9" fontId="9" fillId="5" borderId="0" xfId="1" applyFont="1" applyFill="1" applyBorder="1" applyAlignment="1" applyProtection="1">
      <alignment horizontal="center" vertical="center" wrapText="1"/>
      <protection locked="0"/>
    </xf>
    <xf numFmtId="0" fontId="7" fillId="3" borderId="0" xfId="0" applyFont="1" applyFill="1" applyProtection="1">
      <protection locked="0"/>
    </xf>
    <xf numFmtId="0" fontId="7" fillId="3" borderId="0" xfId="0" applyFont="1" applyFill="1" applyAlignment="1" applyProtection="1">
      <alignment horizontal="center"/>
      <protection locked="0"/>
    </xf>
    <xf numFmtId="0" fontId="7" fillId="0" borderId="14" xfId="0" applyFont="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center" vertical="center" wrapText="1"/>
      <protection locked="0"/>
    </xf>
    <xf numFmtId="9" fontId="5" fillId="0" borderId="7" xfId="1" applyFont="1" applyFill="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11" fillId="0" borderId="7" xfId="0" applyFont="1" applyBorder="1" applyAlignment="1" applyProtection="1">
      <alignment horizontal="left" vertical="center" wrapText="1"/>
    </xf>
    <xf numFmtId="0" fontId="11" fillId="0" borderId="7"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7" xfId="0" applyFont="1" applyBorder="1" applyAlignment="1" applyProtection="1">
      <alignment horizontal="left" vertical="center" wrapText="1"/>
    </xf>
    <xf numFmtId="0" fontId="7" fillId="0" borderId="14" xfId="0" applyFont="1" applyBorder="1" applyAlignment="1" applyProtection="1">
      <alignment vertical="center" wrapText="1"/>
    </xf>
    <xf numFmtId="0" fontId="9" fillId="2" borderId="7" xfId="0" applyFont="1" applyFill="1" applyBorder="1" applyAlignment="1" applyProtection="1">
      <alignment horizontal="right"/>
    </xf>
    <xf numFmtId="0" fontId="9" fillId="2" borderId="7" xfId="0" applyFont="1" applyFill="1" applyBorder="1" applyAlignment="1" applyProtection="1">
      <alignment horizontal="center" vertical="center" wrapText="1"/>
    </xf>
    <xf numFmtId="9" fontId="7" fillId="0" borderId="7" xfId="1" applyFont="1" applyBorder="1" applyAlignment="1" applyProtection="1">
      <alignment horizontal="center" vertical="center" wrapText="1"/>
    </xf>
    <xf numFmtId="9" fontId="9" fillId="2" borderId="7" xfId="1" applyFont="1" applyFill="1" applyBorder="1" applyAlignment="1" applyProtection="1">
      <alignment horizontal="center" vertical="center" wrapText="1"/>
    </xf>
    <xf numFmtId="0" fontId="7" fillId="0" borderId="7" xfId="0" applyFont="1" applyBorder="1" applyAlignment="1" applyProtection="1">
      <alignment vertical="center" wrapText="1"/>
    </xf>
    <xf numFmtId="0" fontId="7" fillId="0" borderId="14" xfId="0" applyFont="1" applyBorder="1" applyAlignment="1" applyProtection="1">
      <alignment horizontal="left" vertical="center" wrapText="1"/>
    </xf>
    <xf numFmtId="0" fontId="7" fillId="0" borderId="14" xfId="0" applyFont="1" applyBorder="1" applyAlignment="1" applyProtection="1">
      <alignment horizontal="center" vertical="center" wrapText="1"/>
    </xf>
    <xf numFmtId="9" fontId="7" fillId="0" borderId="14" xfId="1" applyFont="1" applyBorder="1" applyAlignment="1" applyProtection="1">
      <alignment horizontal="center" vertical="center" wrapText="1"/>
    </xf>
    <xf numFmtId="0" fontId="13" fillId="0" borderId="7" xfId="0" applyFont="1" applyBorder="1" applyAlignment="1" applyProtection="1">
      <alignment horizontal="left" vertical="center" wrapText="1"/>
    </xf>
    <xf numFmtId="0" fontId="13" fillId="0" borderId="7" xfId="0" applyFont="1" applyBorder="1" applyAlignment="1" applyProtection="1">
      <alignment horizontal="center" vertical="center" wrapText="1"/>
    </xf>
    <xf numFmtId="0" fontId="13" fillId="0" borderId="14" xfId="0" applyFont="1" applyBorder="1" applyAlignment="1" applyProtection="1">
      <alignment horizontal="left" vertical="center" wrapText="1"/>
    </xf>
    <xf numFmtId="9" fontId="9" fillId="4" borderId="7" xfId="1"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7" xfId="0" applyFont="1" applyFill="1" applyBorder="1" applyAlignment="1" applyProtection="1">
      <alignment horizontal="left" vertical="center" wrapText="1"/>
    </xf>
    <xf numFmtId="0" fontId="14" fillId="2" borderId="7" xfId="0" applyFont="1" applyFill="1" applyBorder="1" applyAlignment="1" applyProtection="1">
      <alignment horizontal="right"/>
    </xf>
    <xf numFmtId="0" fontId="14" fillId="2" borderId="7" xfId="0" applyFont="1" applyFill="1" applyBorder="1" applyAlignment="1" applyProtection="1">
      <alignment horizontal="center" vertical="center" wrapText="1"/>
    </xf>
    <xf numFmtId="9" fontId="11" fillId="0" borderId="7" xfId="1" applyFont="1" applyBorder="1" applyAlignment="1" applyProtection="1">
      <alignment horizontal="center" vertical="center" wrapText="1"/>
    </xf>
    <xf numFmtId="0" fontId="10" fillId="6" borderId="7" xfId="0" applyFont="1" applyFill="1" applyBorder="1" applyAlignment="1" applyProtection="1">
      <alignment horizontal="center" vertical="center" wrapText="1"/>
      <protection locked="0"/>
    </xf>
    <xf numFmtId="0" fontId="10" fillId="6" borderId="7" xfId="0" applyFont="1" applyFill="1" applyBorder="1" applyAlignment="1" applyProtection="1">
      <alignment horizontal="center" vertical="center" textRotation="90" wrapText="1"/>
      <protection locked="0"/>
    </xf>
    <xf numFmtId="0" fontId="10" fillId="6" borderId="7" xfId="0" applyFont="1" applyFill="1" applyBorder="1" applyAlignment="1" applyProtection="1">
      <alignment horizontal="center" vertical="center" textRotation="90" wrapText="1"/>
    </xf>
    <xf numFmtId="0" fontId="9" fillId="2" borderId="1" xfId="0" applyFont="1" applyFill="1" applyBorder="1" applyAlignment="1" applyProtection="1">
      <alignment horizontal="right" vertical="center"/>
    </xf>
    <xf numFmtId="0" fontId="9" fillId="2" borderId="6" xfId="0" applyFont="1" applyFill="1" applyBorder="1" applyAlignment="1" applyProtection="1">
      <alignment horizontal="right" vertical="center"/>
    </xf>
    <xf numFmtId="0" fontId="8" fillId="6" borderId="11"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center" vertical="center" wrapText="1"/>
      <protection locked="0"/>
    </xf>
    <xf numFmtId="0" fontId="10" fillId="6" borderId="12"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right" vertical="center"/>
    </xf>
    <xf numFmtId="0" fontId="2" fillId="6" borderId="1" xfId="0" applyFont="1" applyFill="1" applyBorder="1" applyAlignment="1" applyProtection="1">
      <alignment horizontal="center" vertical="center" wrapText="1"/>
      <protection locked="0"/>
    </xf>
    <xf numFmtId="0" fontId="2" fillId="6" borderId="2"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8" fillId="6" borderId="7" xfId="0" applyFont="1" applyFill="1" applyBorder="1" applyAlignment="1" applyProtection="1">
      <alignment horizontal="center" vertical="center" wrapText="1"/>
      <protection locked="0"/>
    </xf>
    <xf numFmtId="0" fontId="10" fillId="6" borderId="7"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right" vertical="center"/>
      <protection locked="0"/>
    </xf>
    <xf numFmtId="0" fontId="9" fillId="2" borderId="6" xfId="0" applyFont="1" applyFill="1" applyBorder="1" applyAlignment="1" applyProtection="1">
      <alignment horizontal="right" vertical="center"/>
      <protection locked="0"/>
    </xf>
    <xf numFmtId="0" fontId="14" fillId="2" borderId="1" xfId="0" applyFont="1" applyFill="1" applyBorder="1" applyAlignment="1" applyProtection="1">
      <alignment horizontal="right" vertical="center"/>
    </xf>
    <xf numFmtId="0" fontId="14" fillId="2" borderId="6" xfId="0" applyFont="1" applyFill="1" applyBorder="1" applyAlignment="1" applyProtection="1">
      <alignment horizontal="right" vertical="center"/>
    </xf>
    <xf numFmtId="0" fontId="10" fillId="6" borderId="1" xfId="0" applyFont="1" applyFill="1" applyBorder="1" applyAlignment="1" applyProtection="1">
      <alignment horizontal="center" vertical="top" wrapText="1"/>
      <protection locked="0"/>
    </xf>
    <xf numFmtId="0" fontId="10" fillId="6" borderId="2" xfId="0" applyFont="1" applyFill="1" applyBorder="1" applyAlignment="1" applyProtection="1">
      <alignment horizontal="center" vertical="top" wrapText="1"/>
      <protection locked="0"/>
    </xf>
    <xf numFmtId="0" fontId="10" fillId="6" borderId="6" xfId="0" applyFont="1" applyFill="1" applyBorder="1" applyAlignment="1" applyProtection="1">
      <alignment horizontal="center" vertical="top" wrapText="1"/>
      <protection locked="0"/>
    </xf>
    <xf numFmtId="0" fontId="9" fillId="0" borderId="3"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cellXfs>
  <cellStyles count="2">
    <cellStyle name="Normal" xfId="0" builtinId="0"/>
    <cellStyle name="Porcentagem" xfId="1" builtinId="5"/>
  </cellStyles>
  <dxfs count="0"/>
  <tableStyles count="0" defaultTableStyle="TableStyleMedium2" defaultPivotStyle="PivotStyleLight16"/>
  <colors>
    <mruColors>
      <color rgb="FF0018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05"/>
  <sheetViews>
    <sheetView showGridLines="0" tabSelected="1" zoomScaleNormal="100" workbookViewId="0">
      <selection activeCell="A184" sqref="A184:F184"/>
    </sheetView>
  </sheetViews>
  <sheetFormatPr defaultRowHeight="15" x14ac:dyDescent="0.25"/>
  <cols>
    <col min="1" max="1" width="5.5703125" customWidth="1"/>
    <col min="2" max="2" width="62.7109375" customWidth="1"/>
    <col min="3" max="3" width="40.28515625" customWidth="1"/>
    <col min="4" max="4" width="5.28515625" customWidth="1"/>
    <col min="5" max="5" width="5.140625" customWidth="1"/>
    <col min="6" max="6" width="5.42578125" customWidth="1"/>
  </cols>
  <sheetData>
    <row r="1" spans="1:6" ht="49.5" customHeight="1" x14ac:dyDescent="0.25">
      <c r="A1" s="75" t="s">
        <v>75</v>
      </c>
      <c r="B1" s="76"/>
      <c r="C1" s="76"/>
      <c r="D1" s="76"/>
      <c r="E1" s="76"/>
      <c r="F1" s="76"/>
    </row>
    <row r="2" spans="1:6" ht="18" x14ac:dyDescent="0.25">
      <c r="A2" s="1"/>
      <c r="B2" s="2"/>
      <c r="C2" s="3"/>
      <c r="D2" s="4"/>
      <c r="E2" s="5"/>
      <c r="F2" s="6"/>
    </row>
    <row r="3" spans="1:6" ht="39.950000000000003" customHeight="1" x14ac:dyDescent="0.25">
      <c r="A3" s="77" t="s">
        <v>0</v>
      </c>
      <c r="B3" s="78"/>
      <c r="C3" s="7" t="s">
        <v>1</v>
      </c>
      <c r="D3" s="8">
        <f>D20+D47+D78+D91+D101+D110+D134+D143+D152+D161+D170+D180</f>
        <v>830</v>
      </c>
      <c r="E3" s="9"/>
      <c r="F3" s="10"/>
    </row>
    <row r="4" spans="1:6" ht="39.950000000000003" customHeight="1" x14ac:dyDescent="0.25">
      <c r="A4" s="77" t="s">
        <v>2</v>
      </c>
      <c r="B4" s="78"/>
      <c r="C4" s="7" t="s">
        <v>3</v>
      </c>
      <c r="D4" s="11">
        <f>E20+E47+E78+E91+E101+E110+E134+E143+E152+E161+E170+E180</f>
        <v>0</v>
      </c>
      <c r="E4" s="10"/>
      <c r="F4" s="42">
        <f>D4/D3</f>
        <v>0</v>
      </c>
    </row>
    <row r="5" spans="1:6" ht="39.950000000000003" customHeight="1" x14ac:dyDescent="0.25">
      <c r="A5" s="79" t="s">
        <v>4</v>
      </c>
      <c r="B5" s="79"/>
      <c r="C5" s="80" t="s">
        <v>5</v>
      </c>
      <c r="D5" s="81"/>
      <c r="E5" s="81"/>
      <c r="F5" s="82"/>
    </row>
    <row r="6" spans="1:6" ht="39.950000000000003" customHeight="1" x14ac:dyDescent="0.25">
      <c r="A6" s="80" t="s">
        <v>6</v>
      </c>
      <c r="B6" s="82"/>
      <c r="C6" s="12" t="s">
        <v>7</v>
      </c>
      <c r="D6" s="13"/>
      <c r="E6" s="13"/>
      <c r="F6" s="14"/>
    </row>
    <row r="7" spans="1:6" ht="39.950000000000003" customHeight="1" x14ac:dyDescent="0.25">
      <c r="A7" s="80" t="s">
        <v>139</v>
      </c>
      <c r="B7" s="81"/>
      <c r="C7" s="81"/>
      <c r="D7" s="81"/>
      <c r="E7" s="81"/>
      <c r="F7" s="82"/>
    </row>
    <row r="8" spans="1:6" x14ac:dyDescent="0.25">
      <c r="A8" s="83" t="s">
        <v>8</v>
      </c>
      <c r="B8" s="84"/>
      <c r="C8" s="84"/>
      <c r="D8" s="84"/>
      <c r="E8" s="84"/>
      <c r="F8" s="85"/>
    </row>
    <row r="9" spans="1:6" x14ac:dyDescent="0.25">
      <c r="A9" s="15"/>
      <c r="B9" s="16"/>
      <c r="C9" s="16"/>
      <c r="D9" s="16"/>
      <c r="E9" s="16"/>
      <c r="F9" s="17"/>
    </row>
    <row r="10" spans="1:6" ht="30" customHeight="1" x14ac:dyDescent="0.25">
      <c r="A10" s="71" t="s">
        <v>9</v>
      </c>
      <c r="B10" s="73" t="s">
        <v>10</v>
      </c>
      <c r="C10" s="73"/>
      <c r="D10" s="73" t="s">
        <v>11</v>
      </c>
      <c r="E10" s="73"/>
      <c r="F10" s="73"/>
    </row>
    <row r="11" spans="1:6" ht="80.099999999999994" customHeight="1" x14ac:dyDescent="0.25">
      <c r="A11" s="72"/>
      <c r="B11" s="66" t="s">
        <v>12</v>
      </c>
      <c r="C11" s="66" t="s">
        <v>13</v>
      </c>
      <c r="D11" s="67" t="s">
        <v>14</v>
      </c>
      <c r="E11" s="67" t="s">
        <v>15</v>
      </c>
      <c r="F11" s="67" t="s">
        <v>16</v>
      </c>
    </row>
    <row r="12" spans="1:6" ht="75.75" customHeight="1" x14ac:dyDescent="0.25">
      <c r="A12" s="43">
        <v>1</v>
      </c>
      <c r="B12" s="44" t="s">
        <v>17</v>
      </c>
      <c r="C12" s="45" t="s">
        <v>18</v>
      </c>
      <c r="D12" s="46">
        <v>12</v>
      </c>
      <c r="E12" s="18"/>
      <c r="F12" s="51">
        <f>E12/D12</f>
        <v>0</v>
      </c>
    </row>
    <row r="13" spans="1:6" ht="39.950000000000003" customHeight="1" x14ac:dyDescent="0.25">
      <c r="A13" s="43">
        <v>2</v>
      </c>
      <c r="B13" s="44" t="s">
        <v>19</v>
      </c>
      <c r="C13" s="45" t="s">
        <v>20</v>
      </c>
      <c r="D13" s="46">
        <v>8</v>
      </c>
      <c r="E13" s="18"/>
      <c r="F13" s="51">
        <f t="shared" ref="F13:F19" si="0">E13/D13</f>
        <v>0</v>
      </c>
    </row>
    <row r="14" spans="1:6" ht="39.950000000000003" customHeight="1" x14ac:dyDescent="0.25">
      <c r="A14" s="43">
        <v>3</v>
      </c>
      <c r="B14" s="47" t="s">
        <v>21</v>
      </c>
      <c r="C14" s="46" t="s">
        <v>22</v>
      </c>
      <c r="D14" s="46">
        <v>10</v>
      </c>
      <c r="E14" s="18"/>
      <c r="F14" s="51">
        <f t="shared" si="0"/>
        <v>0</v>
      </c>
    </row>
    <row r="15" spans="1:6" ht="39.950000000000003" customHeight="1" x14ac:dyDescent="0.25">
      <c r="A15" s="43">
        <v>4</v>
      </c>
      <c r="B15" s="47" t="s">
        <v>23</v>
      </c>
      <c r="C15" s="46" t="s">
        <v>24</v>
      </c>
      <c r="D15" s="46">
        <v>10</v>
      </c>
      <c r="E15" s="18"/>
      <c r="F15" s="51">
        <f t="shared" si="0"/>
        <v>0</v>
      </c>
    </row>
    <row r="16" spans="1:6" ht="49.5" customHeight="1" x14ac:dyDescent="0.25">
      <c r="A16" s="43">
        <v>5</v>
      </c>
      <c r="B16" s="47" t="s">
        <v>25</v>
      </c>
      <c r="C16" s="46" t="s">
        <v>26</v>
      </c>
      <c r="D16" s="46">
        <v>10</v>
      </c>
      <c r="E16" s="18"/>
      <c r="F16" s="51">
        <f t="shared" si="0"/>
        <v>0</v>
      </c>
    </row>
    <row r="17" spans="1:6" ht="63" customHeight="1" x14ac:dyDescent="0.25">
      <c r="A17" s="43">
        <v>6</v>
      </c>
      <c r="B17" s="47" t="s">
        <v>27</v>
      </c>
      <c r="C17" s="46" t="s">
        <v>28</v>
      </c>
      <c r="D17" s="46">
        <v>15</v>
      </c>
      <c r="E17" s="18"/>
      <c r="F17" s="51">
        <f t="shared" si="0"/>
        <v>0</v>
      </c>
    </row>
    <row r="18" spans="1:6" ht="39.950000000000003" customHeight="1" x14ac:dyDescent="0.25">
      <c r="A18" s="43">
        <v>7</v>
      </c>
      <c r="B18" s="48" t="s">
        <v>29</v>
      </c>
      <c r="C18" s="46" t="s">
        <v>30</v>
      </c>
      <c r="D18" s="46">
        <v>10</v>
      </c>
      <c r="E18" s="18"/>
      <c r="F18" s="51">
        <f t="shared" si="0"/>
        <v>0</v>
      </c>
    </row>
    <row r="19" spans="1:6" ht="72.75" customHeight="1" x14ac:dyDescent="0.25">
      <c r="A19" s="43">
        <v>8</v>
      </c>
      <c r="B19" s="47" t="s">
        <v>31</v>
      </c>
      <c r="C19" s="46" t="s">
        <v>30</v>
      </c>
      <c r="D19" s="46">
        <v>15</v>
      </c>
      <c r="E19" s="18"/>
      <c r="F19" s="51">
        <f t="shared" si="0"/>
        <v>0</v>
      </c>
    </row>
    <row r="20" spans="1:6" x14ac:dyDescent="0.25">
      <c r="A20" s="74" t="s">
        <v>32</v>
      </c>
      <c r="B20" s="74"/>
      <c r="C20" s="49"/>
      <c r="D20" s="50">
        <f>SUM(D12:D19)</f>
        <v>90</v>
      </c>
      <c r="E20" s="20">
        <f>SUM(E12:E19)</f>
        <v>0</v>
      </c>
      <c r="F20" s="52">
        <f>E20/D20</f>
        <v>0</v>
      </c>
    </row>
    <row r="21" spans="1:6" x14ac:dyDescent="0.25">
      <c r="A21" s="33"/>
      <c r="B21" s="33"/>
      <c r="C21" s="34"/>
      <c r="D21" s="35"/>
      <c r="E21" s="35"/>
      <c r="F21" s="36"/>
    </row>
    <row r="22" spans="1:6" x14ac:dyDescent="0.25">
      <c r="A22" s="33"/>
      <c r="B22" s="33"/>
      <c r="C22" s="34"/>
      <c r="D22" s="35"/>
      <c r="E22" s="35"/>
      <c r="F22" s="36"/>
    </row>
    <row r="23" spans="1:6" x14ac:dyDescent="0.25">
      <c r="A23" s="33"/>
      <c r="B23" s="33"/>
      <c r="C23" s="34"/>
      <c r="D23" s="35"/>
      <c r="E23" s="35"/>
      <c r="F23" s="36"/>
    </row>
    <row r="24" spans="1:6" x14ac:dyDescent="0.25">
      <c r="A24" s="33"/>
      <c r="B24" s="33"/>
      <c r="C24" s="34"/>
      <c r="D24" s="35"/>
      <c r="E24" s="35"/>
      <c r="F24" s="36"/>
    </row>
    <row r="25" spans="1:6" x14ac:dyDescent="0.25">
      <c r="A25" s="33"/>
      <c r="B25" s="33"/>
      <c r="C25" s="34"/>
      <c r="D25" s="35"/>
      <c r="E25" s="35"/>
      <c r="F25" s="36"/>
    </row>
    <row r="26" spans="1:6" x14ac:dyDescent="0.25">
      <c r="A26" s="33"/>
      <c r="B26" s="33"/>
      <c r="C26" s="34"/>
      <c r="D26" s="35"/>
      <c r="E26" s="35"/>
      <c r="F26" s="36"/>
    </row>
    <row r="27" spans="1:6" x14ac:dyDescent="0.25">
      <c r="A27" s="33"/>
      <c r="B27" s="33"/>
      <c r="C27" s="34"/>
      <c r="D27" s="35"/>
      <c r="E27" s="35"/>
      <c r="F27" s="36"/>
    </row>
    <row r="28" spans="1:6" x14ac:dyDescent="0.25">
      <c r="A28" s="33"/>
      <c r="B28" s="33"/>
      <c r="C28" s="34"/>
      <c r="D28" s="35"/>
      <c r="E28" s="35"/>
      <c r="F28" s="36"/>
    </row>
    <row r="29" spans="1:6" x14ac:dyDescent="0.25">
      <c r="A29" s="33"/>
      <c r="B29" s="33"/>
      <c r="C29" s="34"/>
      <c r="D29" s="35"/>
      <c r="E29" s="35"/>
      <c r="F29" s="36"/>
    </row>
    <row r="30" spans="1:6" x14ac:dyDescent="0.25">
      <c r="A30" s="33"/>
      <c r="B30" s="33"/>
      <c r="C30" s="34"/>
      <c r="D30" s="35"/>
      <c r="E30" s="35"/>
      <c r="F30" s="36"/>
    </row>
    <row r="31" spans="1:6" x14ac:dyDescent="0.25">
      <c r="A31" s="33"/>
      <c r="B31" s="33"/>
      <c r="C31" s="34"/>
      <c r="D31" s="35"/>
      <c r="E31" s="35"/>
      <c r="F31" s="36"/>
    </row>
    <row r="32" spans="1:6" x14ac:dyDescent="0.25">
      <c r="A32" s="33"/>
      <c r="B32" s="33"/>
      <c r="C32" s="34"/>
      <c r="D32" s="35"/>
      <c r="E32" s="35"/>
      <c r="F32" s="36"/>
    </row>
    <row r="33" spans="1:6" x14ac:dyDescent="0.25">
      <c r="A33" s="33"/>
      <c r="B33" s="33"/>
      <c r="C33" s="34"/>
      <c r="D33" s="35"/>
      <c r="E33" s="35"/>
      <c r="F33" s="36"/>
    </row>
    <row r="34" spans="1:6" ht="30" customHeight="1" x14ac:dyDescent="0.25">
      <c r="A34" s="86" t="s">
        <v>9</v>
      </c>
      <c r="B34" s="87" t="s">
        <v>33</v>
      </c>
      <c r="C34" s="87"/>
      <c r="D34" s="87" t="s">
        <v>11</v>
      </c>
      <c r="E34" s="87"/>
      <c r="F34" s="87"/>
    </row>
    <row r="35" spans="1:6" ht="80.099999999999994" customHeight="1" x14ac:dyDescent="0.25">
      <c r="A35" s="86"/>
      <c r="B35" s="66" t="s">
        <v>12</v>
      </c>
      <c r="C35" s="66" t="s">
        <v>13</v>
      </c>
      <c r="D35" s="67" t="s">
        <v>14</v>
      </c>
      <c r="E35" s="67" t="s">
        <v>15</v>
      </c>
      <c r="F35" s="67" t="s">
        <v>16</v>
      </c>
    </row>
    <row r="36" spans="1:6" ht="39.950000000000003" customHeight="1" x14ac:dyDescent="0.25">
      <c r="A36" s="46">
        <v>1</v>
      </c>
      <c r="B36" s="53" t="s">
        <v>34</v>
      </c>
      <c r="C36" s="46" t="s">
        <v>35</v>
      </c>
      <c r="D36" s="46">
        <v>8</v>
      </c>
      <c r="E36" s="18"/>
      <c r="F36" s="51">
        <f>E36/D36</f>
        <v>0</v>
      </c>
    </row>
    <row r="37" spans="1:6" ht="39.950000000000003" customHeight="1" x14ac:dyDescent="0.25">
      <c r="A37" s="46">
        <v>2</v>
      </c>
      <c r="B37" s="53" t="s">
        <v>36</v>
      </c>
      <c r="C37" s="46" t="s">
        <v>35</v>
      </c>
      <c r="D37" s="46">
        <v>5</v>
      </c>
      <c r="E37" s="18"/>
      <c r="F37" s="51">
        <f t="shared" ref="F37:F44" si="1">E37/D37</f>
        <v>0</v>
      </c>
    </row>
    <row r="38" spans="1:6" ht="39.950000000000003" customHeight="1" x14ac:dyDescent="0.25">
      <c r="A38" s="46">
        <v>3</v>
      </c>
      <c r="B38" s="53" t="s">
        <v>37</v>
      </c>
      <c r="C38" s="46" t="s">
        <v>38</v>
      </c>
      <c r="D38" s="46">
        <v>3</v>
      </c>
      <c r="E38" s="18"/>
      <c r="F38" s="51">
        <f t="shared" si="1"/>
        <v>0</v>
      </c>
    </row>
    <row r="39" spans="1:6" ht="50.25" customHeight="1" x14ac:dyDescent="0.25">
      <c r="A39" s="46">
        <v>4</v>
      </c>
      <c r="B39" s="53" t="s">
        <v>39</v>
      </c>
      <c r="C39" s="46" t="s">
        <v>40</v>
      </c>
      <c r="D39" s="46">
        <v>5</v>
      </c>
      <c r="E39" s="18"/>
      <c r="F39" s="51">
        <f t="shared" si="1"/>
        <v>0</v>
      </c>
    </row>
    <row r="40" spans="1:6" ht="63.75" x14ac:dyDescent="0.25">
      <c r="A40" s="46">
        <v>5</v>
      </c>
      <c r="B40" s="47" t="s">
        <v>41</v>
      </c>
      <c r="C40" s="46" t="s">
        <v>42</v>
      </c>
      <c r="D40" s="46">
        <v>5</v>
      </c>
      <c r="E40" s="18"/>
      <c r="F40" s="51">
        <f t="shared" si="1"/>
        <v>0</v>
      </c>
    </row>
    <row r="41" spans="1:6" ht="39.950000000000003" customHeight="1" x14ac:dyDescent="0.25">
      <c r="A41" s="46">
        <v>6</v>
      </c>
      <c r="B41" s="47" t="s">
        <v>41</v>
      </c>
      <c r="C41" s="46" t="s">
        <v>43</v>
      </c>
      <c r="D41" s="46">
        <v>4</v>
      </c>
      <c r="E41" s="18"/>
      <c r="F41" s="51">
        <f t="shared" si="1"/>
        <v>0</v>
      </c>
    </row>
    <row r="42" spans="1:6" ht="39.950000000000003" customHeight="1" x14ac:dyDescent="0.25">
      <c r="A42" s="46">
        <v>7</v>
      </c>
      <c r="B42" s="53" t="s">
        <v>44</v>
      </c>
      <c r="C42" s="46" t="s">
        <v>45</v>
      </c>
      <c r="D42" s="46">
        <v>5</v>
      </c>
      <c r="E42" s="18"/>
      <c r="F42" s="51">
        <f t="shared" si="1"/>
        <v>0</v>
      </c>
    </row>
    <row r="43" spans="1:6" ht="39.950000000000003" customHeight="1" x14ac:dyDescent="0.25">
      <c r="A43" s="46">
        <v>8</v>
      </c>
      <c r="B43" s="53" t="s">
        <v>46</v>
      </c>
      <c r="C43" s="46" t="s">
        <v>40</v>
      </c>
      <c r="D43" s="46">
        <v>5</v>
      </c>
      <c r="E43" s="18"/>
      <c r="F43" s="51">
        <f t="shared" si="1"/>
        <v>0</v>
      </c>
    </row>
    <row r="44" spans="1:6" ht="39.950000000000003" customHeight="1" x14ac:dyDescent="0.25">
      <c r="A44" s="46">
        <v>9</v>
      </c>
      <c r="B44" s="48" t="s">
        <v>47</v>
      </c>
      <c r="C44" s="46" t="s">
        <v>48</v>
      </c>
      <c r="D44" s="46">
        <v>5</v>
      </c>
      <c r="E44" s="18"/>
      <c r="F44" s="51">
        <f t="shared" si="1"/>
        <v>0</v>
      </c>
    </row>
    <row r="45" spans="1:6" ht="82.5" customHeight="1" x14ac:dyDescent="0.25">
      <c r="A45" s="46">
        <v>10</v>
      </c>
      <c r="B45" s="54" t="s">
        <v>49</v>
      </c>
      <c r="C45" s="46" t="s">
        <v>140</v>
      </c>
      <c r="D45" s="46">
        <v>15</v>
      </c>
      <c r="E45" s="18"/>
      <c r="F45" s="51">
        <f>E45/D45</f>
        <v>0</v>
      </c>
    </row>
    <row r="46" spans="1:6" ht="80.25" customHeight="1" x14ac:dyDescent="0.25">
      <c r="A46" s="46">
        <v>11</v>
      </c>
      <c r="B46" s="54" t="s">
        <v>50</v>
      </c>
      <c r="C46" s="46" t="s">
        <v>140</v>
      </c>
      <c r="D46" s="46">
        <v>20</v>
      </c>
      <c r="E46" s="18"/>
      <c r="F46" s="51">
        <f>E46/D46</f>
        <v>0</v>
      </c>
    </row>
    <row r="47" spans="1:6" x14ac:dyDescent="0.25">
      <c r="A47" s="88" t="s">
        <v>32</v>
      </c>
      <c r="B47" s="89"/>
      <c r="C47" s="31"/>
      <c r="D47" s="20">
        <f>SUM(D36:D46)</f>
        <v>80</v>
      </c>
      <c r="E47" s="20">
        <f>SUM(E36:E46)</f>
        <v>0</v>
      </c>
      <c r="F47" s="52">
        <f>E47/D47</f>
        <v>0</v>
      </c>
    </row>
    <row r="48" spans="1:6" x14ac:dyDescent="0.25">
      <c r="A48" s="37"/>
      <c r="B48" s="37"/>
      <c r="C48" s="37"/>
      <c r="D48" s="38"/>
      <c r="E48" s="38"/>
      <c r="F48" s="38"/>
    </row>
    <row r="49" spans="1:6" x14ac:dyDescent="0.25">
      <c r="A49" s="37"/>
      <c r="B49" s="37"/>
      <c r="C49" s="37"/>
      <c r="D49" s="38"/>
      <c r="E49" s="38"/>
      <c r="F49" s="38"/>
    </row>
    <row r="50" spans="1:6" x14ac:dyDescent="0.25">
      <c r="A50" s="37"/>
      <c r="B50" s="37"/>
      <c r="C50" s="37"/>
      <c r="D50" s="38"/>
      <c r="E50" s="38"/>
      <c r="F50" s="38"/>
    </row>
    <row r="51" spans="1:6" x14ac:dyDescent="0.25">
      <c r="A51" s="37"/>
      <c r="B51" s="37"/>
      <c r="C51" s="37"/>
      <c r="D51" s="38"/>
      <c r="E51" s="38"/>
      <c r="F51" s="38"/>
    </row>
    <row r="52" spans="1:6" x14ac:dyDescent="0.25">
      <c r="A52" s="37"/>
      <c r="B52" s="37"/>
      <c r="C52" s="37"/>
      <c r="D52" s="38"/>
      <c r="E52" s="38"/>
      <c r="F52" s="38"/>
    </row>
    <row r="53" spans="1:6" x14ac:dyDescent="0.25">
      <c r="A53" s="37"/>
      <c r="B53" s="37"/>
      <c r="C53" s="37"/>
      <c r="D53" s="38"/>
      <c r="E53" s="38"/>
      <c r="F53" s="38"/>
    </row>
    <row r="54" spans="1:6" x14ac:dyDescent="0.25">
      <c r="A54" s="37"/>
      <c r="B54" s="37"/>
      <c r="C54" s="37"/>
      <c r="D54" s="38"/>
      <c r="E54" s="38"/>
      <c r="F54" s="38"/>
    </row>
    <row r="55" spans="1:6" x14ac:dyDescent="0.25">
      <c r="A55" s="37"/>
      <c r="B55" s="37"/>
      <c r="C55" s="37"/>
      <c r="D55" s="38"/>
      <c r="E55" s="38"/>
      <c r="F55" s="38"/>
    </row>
    <row r="56" spans="1:6" x14ac:dyDescent="0.25">
      <c r="A56" s="37"/>
      <c r="B56" s="37"/>
      <c r="C56" s="37"/>
      <c r="D56" s="38"/>
      <c r="E56" s="38"/>
      <c r="F56" s="38"/>
    </row>
    <row r="57" spans="1:6" x14ac:dyDescent="0.25">
      <c r="A57" s="37"/>
      <c r="B57" s="37"/>
      <c r="C57" s="37"/>
      <c r="D57" s="38"/>
      <c r="E57" s="38"/>
      <c r="F57" s="38"/>
    </row>
    <row r="58" spans="1:6" x14ac:dyDescent="0.25">
      <c r="A58" s="37"/>
      <c r="B58" s="37"/>
      <c r="C58" s="37"/>
      <c r="D58" s="38"/>
      <c r="E58" s="38"/>
      <c r="F58" s="38"/>
    </row>
    <row r="59" spans="1:6" x14ac:dyDescent="0.25">
      <c r="A59" s="37"/>
      <c r="B59" s="37"/>
      <c r="C59" s="37"/>
      <c r="D59" s="38"/>
      <c r="E59" s="38"/>
      <c r="F59" s="38"/>
    </row>
    <row r="60" spans="1:6" x14ac:dyDescent="0.25">
      <c r="A60" s="37"/>
      <c r="B60" s="37"/>
      <c r="C60" s="37"/>
      <c r="D60" s="38"/>
      <c r="E60" s="38"/>
      <c r="F60" s="38"/>
    </row>
    <row r="61" spans="1:6" x14ac:dyDescent="0.25">
      <c r="A61" s="37"/>
      <c r="B61" s="37"/>
      <c r="C61" s="37"/>
      <c r="D61" s="38"/>
      <c r="E61" s="38"/>
      <c r="F61" s="38"/>
    </row>
    <row r="62" spans="1:6" x14ac:dyDescent="0.25">
      <c r="A62" s="37"/>
      <c r="B62" s="37"/>
      <c r="C62" s="37"/>
      <c r="D62" s="38"/>
      <c r="E62" s="38"/>
      <c r="F62" s="38"/>
    </row>
    <row r="63" spans="1:6" x14ac:dyDescent="0.25">
      <c r="A63" s="37"/>
      <c r="B63" s="37"/>
      <c r="C63" s="37"/>
      <c r="D63" s="38"/>
      <c r="E63" s="38"/>
      <c r="F63" s="38"/>
    </row>
    <row r="64" spans="1:6" x14ac:dyDescent="0.25">
      <c r="A64" s="37"/>
      <c r="B64" s="37"/>
      <c r="C64" s="37"/>
      <c r="D64" s="38"/>
      <c r="E64" s="38"/>
      <c r="F64" s="38"/>
    </row>
    <row r="65" spans="1:6" x14ac:dyDescent="0.25">
      <c r="A65" s="37"/>
      <c r="B65" s="37"/>
      <c r="C65" s="37"/>
      <c r="D65" s="38"/>
      <c r="E65" s="38"/>
      <c r="F65" s="38"/>
    </row>
    <row r="66" spans="1:6" x14ac:dyDescent="0.25">
      <c r="A66" s="37"/>
      <c r="B66" s="37"/>
      <c r="C66" s="37"/>
      <c r="D66" s="38"/>
      <c r="E66" s="38"/>
      <c r="F66" s="38"/>
    </row>
    <row r="67" spans="1:6" x14ac:dyDescent="0.25">
      <c r="A67" s="37"/>
      <c r="B67" s="37"/>
      <c r="C67" s="37"/>
      <c r="D67" s="38"/>
      <c r="E67" s="38"/>
      <c r="F67" s="38"/>
    </row>
    <row r="68" spans="1:6" x14ac:dyDescent="0.25">
      <c r="A68" s="37"/>
      <c r="B68" s="37"/>
      <c r="C68" s="37"/>
      <c r="D68" s="38"/>
      <c r="E68" s="38"/>
      <c r="F68" s="38"/>
    </row>
    <row r="69" spans="1:6" x14ac:dyDescent="0.25">
      <c r="A69" s="37"/>
      <c r="B69" s="37"/>
      <c r="C69" s="37"/>
      <c r="D69" s="38"/>
      <c r="E69" s="38"/>
      <c r="F69" s="38"/>
    </row>
    <row r="70" spans="1:6" x14ac:dyDescent="0.25">
      <c r="A70" s="37"/>
      <c r="B70" s="37"/>
      <c r="C70" s="37"/>
      <c r="D70" s="38"/>
      <c r="E70" s="38"/>
      <c r="F70" s="38"/>
    </row>
    <row r="71" spans="1:6" x14ac:dyDescent="0.25">
      <c r="A71" s="37"/>
      <c r="B71" s="37"/>
      <c r="C71" s="37"/>
      <c r="D71" s="38"/>
      <c r="E71" s="38"/>
      <c r="F71" s="38"/>
    </row>
    <row r="72" spans="1:6" ht="30" customHeight="1" x14ac:dyDescent="0.25">
      <c r="A72" s="71" t="s">
        <v>9</v>
      </c>
      <c r="B72" s="73" t="s">
        <v>80</v>
      </c>
      <c r="C72" s="73"/>
      <c r="D72" s="73" t="s">
        <v>11</v>
      </c>
      <c r="E72" s="73"/>
      <c r="F72" s="73"/>
    </row>
    <row r="73" spans="1:6" ht="80.099999999999994" customHeight="1" x14ac:dyDescent="0.25">
      <c r="A73" s="72"/>
      <c r="B73" s="66" t="s">
        <v>12</v>
      </c>
      <c r="C73" s="66" t="s">
        <v>13</v>
      </c>
      <c r="D73" s="67" t="s">
        <v>14</v>
      </c>
      <c r="E73" s="67" t="s">
        <v>15</v>
      </c>
      <c r="F73" s="68" t="s">
        <v>16</v>
      </c>
    </row>
    <row r="74" spans="1:6" ht="52.5" customHeight="1" x14ac:dyDescent="0.25">
      <c r="A74" s="46">
        <v>1</v>
      </c>
      <c r="B74" s="53" t="s">
        <v>76</v>
      </c>
      <c r="C74" s="46" t="s">
        <v>77</v>
      </c>
      <c r="D74" s="46">
        <v>15</v>
      </c>
      <c r="E74" s="18"/>
      <c r="F74" s="51">
        <f t="shared" ref="F74:F78" si="2">E74/D74</f>
        <v>0</v>
      </c>
    </row>
    <row r="75" spans="1:6" ht="53.25" customHeight="1" x14ac:dyDescent="0.25">
      <c r="A75" s="46">
        <v>2</v>
      </c>
      <c r="B75" s="53" t="s">
        <v>78</v>
      </c>
      <c r="C75" s="46" t="s">
        <v>51</v>
      </c>
      <c r="D75" s="46">
        <v>5</v>
      </c>
      <c r="E75" s="18"/>
      <c r="F75" s="51">
        <f t="shared" si="2"/>
        <v>0</v>
      </c>
    </row>
    <row r="76" spans="1:6" ht="129.75" customHeight="1" x14ac:dyDescent="0.25">
      <c r="A76" s="46">
        <v>3</v>
      </c>
      <c r="B76" s="48" t="s">
        <v>79</v>
      </c>
      <c r="C76" s="46" t="s">
        <v>28</v>
      </c>
      <c r="D76" s="46">
        <v>20</v>
      </c>
      <c r="E76" s="18"/>
      <c r="F76" s="51">
        <f t="shared" si="2"/>
        <v>0</v>
      </c>
    </row>
    <row r="77" spans="1:6" ht="50.25" customHeight="1" x14ac:dyDescent="0.25">
      <c r="A77" s="46">
        <v>4</v>
      </c>
      <c r="B77" s="54" t="s">
        <v>29</v>
      </c>
      <c r="C77" s="46" t="s">
        <v>30</v>
      </c>
      <c r="D77" s="55">
        <v>10</v>
      </c>
      <c r="E77" s="39"/>
      <c r="F77" s="56">
        <f t="shared" si="2"/>
        <v>0</v>
      </c>
    </row>
    <row r="78" spans="1:6" x14ac:dyDescent="0.25">
      <c r="A78" s="69" t="s">
        <v>32</v>
      </c>
      <c r="B78" s="70"/>
      <c r="C78" s="49"/>
      <c r="D78" s="50">
        <f>SUM(D74:D77)</f>
        <v>50</v>
      </c>
      <c r="E78" s="20">
        <f>SUM(E74:E77)</f>
        <v>0</v>
      </c>
      <c r="F78" s="52">
        <f t="shared" si="2"/>
        <v>0</v>
      </c>
    </row>
    <row r="79" spans="1:6" x14ac:dyDescent="0.25">
      <c r="A79" s="37"/>
      <c r="B79" s="37"/>
      <c r="C79" s="37"/>
      <c r="D79" s="38"/>
      <c r="E79" s="38"/>
      <c r="F79" s="38"/>
    </row>
    <row r="80" spans="1:6" ht="30" customHeight="1" x14ac:dyDescent="0.25">
      <c r="A80" s="71" t="s">
        <v>9</v>
      </c>
      <c r="B80" s="73" t="s">
        <v>93</v>
      </c>
      <c r="C80" s="73"/>
      <c r="D80" s="73" t="s">
        <v>11</v>
      </c>
      <c r="E80" s="73"/>
      <c r="F80" s="73"/>
    </row>
    <row r="81" spans="1:6" ht="80.099999999999994" customHeight="1" x14ac:dyDescent="0.25">
      <c r="A81" s="72"/>
      <c r="B81" s="66" t="s">
        <v>12</v>
      </c>
      <c r="C81" s="66" t="s">
        <v>13</v>
      </c>
      <c r="D81" s="67" t="s">
        <v>14</v>
      </c>
      <c r="E81" s="67" t="s">
        <v>15</v>
      </c>
      <c r="F81" s="67" t="s">
        <v>16</v>
      </c>
    </row>
    <row r="82" spans="1:6" ht="47.25" customHeight="1" x14ac:dyDescent="0.25">
      <c r="A82" s="46">
        <v>1</v>
      </c>
      <c r="B82" s="53" t="s">
        <v>81</v>
      </c>
      <c r="C82" s="46" t="s">
        <v>82</v>
      </c>
      <c r="D82" s="46">
        <v>5</v>
      </c>
      <c r="E82" s="18"/>
      <c r="F82" s="51">
        <f>E82/D82</f>
        <v>0</v>
      </c>
    </row>
    <row r="83" spans="1:6" ht="48.75" customHeight="1" x14ac:dyDescent="0.25">
      <c r="A83" s="46">
        <v>2</v>
      </c>
      <c r="B83" s="53" t="s">
        <v>83</v>
      </c>
      <c r="C83" s="46" t="s">
        <v>84</v>
      </c>
      <c r="D83" s="46">
        <v>5</v>
      </c>
      <c r="E83" s="18"/>
      <c r="F83" s="51">
        <f t="shared" ref="F83:F88" si="3">E83/D83</f>
        <v>0</v>
      </c>
    </row>
    <row r="84" spans="1:6" ht="31.5" customHeight="1" x14ac:dyDescent="0.25">
      <c r="A84" s="46">
        <v>3</v>
      </c>
      <c r="B84" s="53" t="s">
        <v>85</v>
      </c>
      <c r="C84" s="46" t="s">
        <v>84</v>
      </c>
      <c r="D84" s="46">
        <v>5</v>
      </c>
      <c r="E84" s="18"/>
      <c r="F84" s="51">
        <f t="shared" si="3"/>
        <v>0</v>
      </c>
    </row>
    <row r="85" spans="1:6" ht="32.25" customHeight="1" x14ac:dyDescent="0.25">
      <c r="A85" s="46">
        <v>4</v>
      </c>
      <c r="B85" s="54" t="s">
        <v>86</v>
      </c>
      <c r="C85" s="46" t="s">
        <v>40</v>
      </c>
      <c r="D85" s="46">
        <v>10</v>
      </c>
      <c r="E85" s="18"/>
      <c r="F85" s="51">
        <f t="shared" si="3"/>
        <v>0</v>
      </c>
    </row>
    <row r="86" spans="1:6" ht="61.5" customHeight="1" x14ac:dyDescent="0.25">
      <c r="A86" s="46">
        <v>7</v>
      </c>
      <c r="B86" s="53" t="s">
        <v>87</v>
      </c>
      <c r="C86" s="46" t="s">
        <v>45</v>
      </c>
      <c r="D86" s="46">
        <v>5</v>
      </c>
      <c r="E86" s="18"/>
      <c r="F86" s="51">
        <f t="shared" si="3"/>
        <v>0</v>
      </c>
    </row>
    <row r="87" spans="1:6" ht="35.25" customHeight="1" x14ac:dyDescent="0.25">
      <c r="A87" s="46">
        <v>8</v>
      </c>
      <c r="B87" s="53" t="s">
        <v>88</v>
      </c>
      <c r="C87" s="46" t="s">
        <v>84</v>
      </c>
      <c r="D87" s="46">
        <v>5</v>
      </c>
      <c r="E87" s="18"/>
      <c r="F87" s="51">
        <f t="shared" si="3"/>
        <v>0</v>
      </c>
    </row>
    <row r="88" spans="1:6" ht="42.75" customHeight="1" x14ac:dyDescent="0.25">
      <c r="A88" s="46">
        <v>9</v>
      </c>
      <c r="B88" s="48" t="s">
        <v>89</v>
      </c>
      <c r="C88" s="46" t="s">
        <v>48</v>
      </c>
      <c r="D88" s="46">
        <v>5</v>
      </c>
      <c r="E88" s="18"/>
      <c r="F88" s="51">
        <f t="shared" si="3"/>
        <v>0</v>
      </c>
    </row>
    <row r="89" spans="1:6" ht="75" customHeight="1" x14ac:dyDescent="0.25">
      <c r="A89" s="46">
        <v>10</v>
      </c>
      <c r="B89" s="54" t="s">
        <v>90</v>
      </c>
      <c r="C89" s="46" t="s">
        <v>91</v>
      </c>
      <c r="D89" s="46">
        <v>15</v>
      </c>
      <c r="E89" s="18"/>
      <c r="F89" s="51">
        <f>E89/D89</f>
        <v>0</v>
      </c>
    </row>
    <row r="90" spans="1:6" ht="75.75" customHeight="1" x14ac:dyDescent="0.25">
      <c r="A90" s="46">
        <v>11</v>
      </c>
      <c r="B90" s="54" t="s">
        <v>92</v>
      </c>
      <c r="C90" s="46" t="s">
        <v>91</v>
      </c>
      <c r="D90" s="46">
        <v>15</v>
      </c>
      <c r="E90" s="18"/>
      <c r="F90" s="51">
        <f>E90/D90</f>
        <v>0</v>
      </c>
    </row>
    <row r="91" spans="1:6" x14ac:dyDescent="0.25">
      <c r="A91" s="69" t="s">
        <v>32</v>
      </c>
      <c r="B91" s="70"/>
      <c r="C91" s="49"/>
      <c r="D91" s="50">
        <f>SUM(D82:D90)</f>
        <v>70</v>
      </c>
      <c r="E91" s="20">
        <f>SUM(E82:E90)</f>
        <v>0</v>
      </c>
      <c r="F91" s="52">
        <f>E91/D91</f>
        <v>0</v>
      </c>
    </row>
    <row r="92" spans="1:6" x14ac:dyDescent="0.25">
      <c r="A92" s="37"/>
      <c r="B92" s="37"/>
      <c r="C92" s="37"/>
      <c r="D92" s="38"/>
      <c r="E92" s="38"/>
      <c r="F92" s="38"/>
    </row>
    <row r="93" spans="1:6" x14ac:dyDescent="0.25">
      <c r="A93" s="37"/>
      <c r="B93" s="37"/>
      <c r="C93" s="37"/>
      <c r="D93" s="38"/>
      <c r="E93" s="38"/>
      <c r="F93" s="38"/>
    </row>
    <row r="94" spans="1:6" ht="30" customHeight="1" x14ac:dyDescent="0.25">
      <c r="A94" s="71" t="s">
        <v>9</v>
      </c>
      <c r="B94" s="73" t="s">
        <v>106</v>
      </c>
      <c r="C94" s="73"/>
      <c r="D94" s="73" t="s">
        <v>11</v>
      </c>
      <c r="E94" s="73"/>
      <c r="F94" s="73"/>
    </row>
    <row r="95" spans="1:6" ht="80.099999999999994" customHeight="1" x14ac:dyDescent="0.25">
      <c r="A95" s="72"/>
      <c r="B95" s="66" t="s">
        <v>12</v>
      </c>
      <c r="C95" s="66" t="s">
        <v>13</v>
      </c>
      <c r="D95" s="67" t="s">
        <v>14</v>
      </c>
      <c r="E95" s="67" t="s">
        <v>15</v>
      </c>
      <c r="F95" s="67" t="s">
        <v>16</v>
      </c>
    </row>
    <row r="96" spans="1:6" ht="37.5" customHeight="1" x14ac:dyDescent="0.25">
      <c r="A96" s="46">
        <v>1</v>
      </c>
      <c r="B96" s="47" t="s">
        <v>95</v>
      </c>
      <c r="C96" s="46" t="s">
        <v>96</v>
      </c>
      <c r="D96" s="46">
        <v>10</v>
      </c>
      <c r="E96" s="18"/>
      <c r="F96" s="51">
        <f>E97/D97</f>
        <v>0</v>
      </c>
    </row>
    <row r="97" spans="1:6" ht="40.5" customHeight="1" x14ac:dyDescent="0.25">
      <c r="A97" s="46">
        <v>2</v>
      </c>
      <c r="B97" s="47" t="s">
        <v>97</v>
      </c>
      <c r="C97" s="46" t="s">
        <v>98</v>
      </c>
      <c r="D97" s="46">
        <v>15</v>
      </c>
      <c r="E97" s="18"/>
      <c r="F97" s="51">
        <f>E98/D98</f>
        <v>0</v>
      </c>
    </row>
    <row r="98" spans="1:6" ht="51" customHeight="1" x14ac:dyDescent="0.25">
      <c r="A98" s="46">
        <v>3</v>
      </c>
      <c r="B98" s="53" t="s">
        <v>99</v>
      </c>
      <c r="C98" s="46" t="s">
        <v>100</v>
      </c>
      <c r="D98" s="46">
        <v>10</v>
      </c>
      <c r="E98" s="18"/>
      <c r="F98" s="51">
        <f>E99/D99</f>
        <v>0</v>
      </c>
    </row>
    <row r="99" spans="1:6" ht="76.5" customHeight="1" x14ac:dyDescent="0.25">
      <c r="A99" s="46">
        <v>4</v>
      </c>
      <c r="B99" s="57" t="s">
        <v>141</v>
      </c>
      <c r="C99" s="58" t="s">
        <v>101</v>
      </c>
      <c r="D99" s="46">
        <v>25</v>
      </c>
      <c r="E99" s="18"/>
      <c r="F99" s="51">
        <f>E100/D100</f>
        <v>0</v>
      </c>
    </row>
    <row r="100" spans="1:6" ht="63.75" customHeight="1" x14ac:dyDescent="0.25">
      <c r="A100" s="46">
        <v>5</v>
      </c>
      <c r="B100" s="59" t="s">
        <v>102</v>
      </c>
      <c r="C100" s="58" t="s">
        <v>101</v>
      </c>
      <c r="D100" s="46">
        <v>20</v>
      </c>
      <c r="E100" s="18"/>
      <c r="F100" s="51">
        <f>E101/D101</f>
        <v>0</v>
      </c>
    </row>
    <row r="101" spans="1:6" x14ac:dyDescent="0.25">
      <c r="A101" s="69" t="s">
        <v>32</v>
      </c>
      <c r="B101" s="70"/>
      <c r="C101" s="49"/>
      <c r="D101" s="50">
        <f>SUM(D96:D100)</f>
        <v>80</v>
      </c>
      <c r="E101" s="20">
        <f>SUM(E96:E100)</f>
        <v>0</v>
      </c>
      <c r="F101" s="60">
        <f>E101/D101</f>
        <v>0</v>
      </c>
    </row>
    <row r="102" spans="1:6" x14ac:dyDescent="0.25">
      <c r="A102" s="37"/>
      <c r="B102" s="37"/>
      <c r="C102" s="37"/>
      <c r="D102" s="38"/>
      <c r="E102" s="38"/>
      <c r="F102" s="38"/>
    </row>
    <row r="103" spans="1:6" ht="30" customHeight="1" x14ac:dyDescent="0.25">
      <c r="A103" s="71" t="s">
        <v>9</v>
      </c>
      <c r="B103" s="73" t="s">
        <v>94</v>
      </c>
      <c r="C103" s="73"/>
      <c r="D103" s="73" t="s">
        <v>11</v>
      </c>
      <c r="E103" s="73"/>
      <c r="F103" s="73"/>
    </row>
    <row r="104" spans="1:6" ht="80.099999999999994" customHeight="1" x14ac:dyDescent="0.25">
      <c r="A104" s="72"/>
      <c r="B104" s="66" t="s">
        <v>12</v>
      </c>
      <c r="C104" s="66" t="s">
        <v>13</v>
      </c>
      <c r="D104" s="67" t="s">
        <v>14</v>
      </c>
      <c r="E104" s="67" t="s">
        <v>15</v>
      </c>
      <c r="F104" s="67" t="s">
        <v>16</v>
      </c>
    </row>
    <row r="105" spans="1:6" ht="57" customHeight="1" x14ac:dyDescent="0.25">
      <c r="A105" s="46">
        <v>1</v>
      </c>
      <c r="B105" s="47" t="s">
        <v>104</v>
      </c>
      <c r="C105" s="46" t="s">
        <v>53</v>
      </c>
      <c r="D105" s="46">
        <v>15</v>
      </c>
      <c r="E105" s="18"/>
      <c r="F105" s="51">
        <f>E106/D106</f>
        <v>0</v>
      </c>
    </row>
    <row r="106" spans="1:6" ht="74.25" customHeight="1" x14ac:dyDescent="0.25">
      <c r="A106" s="46">
        <v>2</v>
      </c>
      <c r="B106" s="47" t="s">
        <v>103</v>
      </c>
      <c r="C106" s="46" t="s">
        <v>53</v>
      </c>
      <c r="D106" s="46">
        <v>25</v>
      </c>
      <c r="E106" s="18"/>
      <c r="F106" s="51">
        <f>E107/D107</f>
        <v>0</v>
      </c>
    </row>
    <row r="107" spans="1:6" ht="33.75" customHeight="1" x14ac:dyDescent="0.25">
      <c r="A107" s="46">
        <v>3</v>
      </c>
      <c r="B107" s="47" t="s">
        <v>105</v>
      </c>
      <c r="C107" s="46" t="s">
        <v>54</v>
      </c>
      <c r="D107" s="46">
        <v>20</v>
      </c>
      <c r="E107" s="18"/>
      <c r="F107" s="51">
        <f>E108/D108</f>
        <v>0</v>
      </c>
    </row>
    <row r="108" spans="1:6" ht="30.75" customHeight="1" x14ac:dyDescent="0.25">
      <c r="A108" s="46">
        <v>4</v>
      </c>
      <c r="B108" s="47" t="s">
        <v>55</v>
      </c>
      <c r="C108" s="46" t="s">
        <v>56</v>
      </c>
      <c r="D108" s="46">
        <v>20</v>
      </c>
      <c r="E108" s="18"/>
      <c r="F108" s="51">
        <f>E109/D109</f>
        <v>0</v>
      </c>
    </row>
    <row r="109" spans="1:6" ht="48" customHeight="1" x14ac:dyDescent="0.25">
      <c r="A109" s="46">
        <v>5</v>
      </c>
      <c r="B109" s="47" t="s">
        <v>57</v>
      </c>
      <c r="C109" s="46" t="s">
        <v>58</v>
      </c>
      <c r="D109" s="46">
        <v>20</v>
      </c>
      <c r="E109" s="18"/>
      <c r="F109" s="51">
        <f>E110/D110</f>
        <v>0</v>
      </c>
    </row>
    <row r="110" spans="1:6" x14ac:dyDescent="0.25">
      <c r="A110" s="69" t="s">
        <v>32</v>
      </c>
      <c r="B110" s="70"/>
      <c r="C110" s="49"/>
      <c r="D110" s="50">
        <f>SUM(D105:D109)</f>
        <v>100</v>
      </c>
      <c r="E110" s="20">
        <f>SUM(E105:E109)</f>
        <v>0</v>
      </c>
      <c r="F110" s="60">
        <f>E110/D110</f>
        <v>0</v>
      </c>
    </row>
    <row r="111" spans="1:6" x14ac:dyDescent="0.25">
      <c r="A111" s="37"/>
      <c r="B111" s="37"/>
      <c r="C111" s="37"/>
      <c r="D111" s="38"/>
      <c r="E111" s="38"/>
      <c r="F111" s="38"/>
    </row>
    <row r="112" spans="1:6" x14ac:dyDescent="0.25">
      <c r="A112" s="37"/>
      <c r="B112" s="37"/>
      <c r="C112" s="37"/>
      <c r="D112" s="38"/>
      <c r="E112" s="38"/>
      <c r="F112" s="38"/>
    </row>
    <row r="113" spans="1:6" x14ac:dyDescent="0.25">
      <c r="A113" s="37"/>
      <c r="B113" s="37"/>
      <c r="C113" s="37"/>
      <c r="D113" s="38"/>
      <c r="E113" s="38"/>
      <c r="F113" s="38"/>
    </row>
    <row r="114" spans="1:6" x14ac:dyDescent="0.25">
      <c r="A114" s="37"/>
      <c r="B114" s="37"/>
      <c r="C114" s="37"/>
      <c r="D114" s="38"/>
      <c r="E114" s="38"/>
      <c r="F114" s="38"/>
    </row>
    <row r="115" spans="1:6" x14ac:dyDescent="0.25">
      <c r="A115" s="37"/>
      <c r="B115" s="37"/>
      <c r="C115" s="37"/>
      <c r="D115" s="38"/>
      <c r="E115" s="38"/>
      <c r="F115" s="38"/>
    </row>
    <row r="116" spans="1:6" x14ac:dyDescent="0.25">
      <c r="A116" s="37"/>
      <c r="B116" s="37"/>
      <c r="C116" s="37"/>
      <c r="D116" s="38"/>
      <c r="E116" s="38"/>
      <c r="F116" s="38"/>
    </row>
    <row r="117" spans="1:6" x14ac:dyDescent="0.25">
      <c r="A117" s="37"/>
      <c r="B117" s="37"/>
      <c r="C117" s="37"/>
      <c r="D117" s="38"/>
      <c r="E117" s="38"/>
      <c r="F117" s="38"/>
    </row>
    <row r="118" spans="1:6" x14ac:dyDescent="0.25">
      <c r="A118" s="37"/>
      <c r="B118" s="37"/>
      <c r="C118" s="37"/>
      <c r="D118" s="38"/>
      <c r="E118" s="38"/>
      <c r="F118" s="38"/>
    </row>
    <row r="119" spans="1:6" x14ac:dyDescent="0.25">
      <c r="A119" s="37"/>
      <c r="B119" s="37"/>
      <c r="C119" s="37"/>
      <c r="D119" s="38"/>
      <c r="E119" s="38"/>
      <c r="F119" s="38"/>
    </row>
    <row r="120" spans="1:6" x14ac:dyDescent="0.25">
      <c r="A120" s="37"/>
      <c r="B120" s="37"/>
      <c r="C120" s="37"/>
      <c r="D120" s="38"/>
      <c r="E120" s="38"/>
      <c r="F120" s="38"/>
    </row>
    <row r="121" spans="1:6" x14ac:dyDescent="0.25">
      <c r="A121" s="37"/>
      <c r="B121" s="37"/>
      <c r="C121" s="37"/>
      <c r="D121" s="38"/>
      <c r="E121" s="38"/>
      <c r="F121" s="38"/>
    </row>
    <row r="122" spans="1:6" x14ac:dyDescent="0.25">
      <c r="A122" s="37"/>
      <c r="B122" s="37"/>
      <c r="C122" s="37"/>
      <c r="D122" s="38"/>
      <c r="E122" s="38"/>
      <c r="F122" s="38"/>
    </row>
    <row r="123" spans="1:6" x14ac:dyDescent="0.25">
      <c r="A123" s="37"/>
      <c r="B123" s="37"/>
      <c r="C123" s="37"/>
      <c r="D123" s="38"/>
      <c r="E123" s="38"/>
      <c r="F123" s="38"/>
    </row>
    <row r="124" spans="1:6" x14ac:dyDescent="0.25">
      <c r="A124" s="37"/>
      <c r="B124" s="37"/>
      <c r="C124" s="37"/>
      <c r="D124" s="38"/>
      <c r="E124" s="38"/>
      <c r="F124" s="38"/>
    </row>
    <row r="125" spans="1:6" x14ac:dyDescent="0.25">
      <c r="A125" s="37"/>
      <c r="B125" s="37"/>
      <c r="C125" s="37"/>
      <c r="D125" s="38"/>
      <c r="E125" s="38"/>
      <c r="F125" s="38"/>
    </row>
    <row r="126" spans="1:6" x14ac:dyDescent="0.25">
      <c r="A126" s="37"/>
      <c r="B126" s="37"/>
      <c r="C126" s="37"/>
      <c r="D126" s="38"/>
      <c r="E126" s="38"/>
      <c r="F126" s="38"/>
    </row>
    <row r="127" spans="1:6" x14ac:dyDescent="0.25">
      <c r="A127" s="37"/>
      <c r="B127" s="37"/>
      <c r="C127" s="37"/>
      <c r="D127" s="38"/>
      <c r="E127" s="38"/>
      <c r="F127" s="38"/>
    </row>
    <row r="128" spans="1:6" ht="30" customHeight="1" x14ac:dyDescent="0.25">
      <c r="A128" s="71" t="s">
        <v>9</v>
      </c>
      <c r="B128" s="73" t="s">
        <v>111</v>
      </c>
      <c r="C128" s="73"/>
      <c r="D128" s="73" t="s">
        <v>11</v>
      </c>
      <c r="E128" s="73"/>
      <c r="F128" s="73"/>
    </row>
    <row r="129" spans="1:6" ht="80.099999999999994" customHeight="1" x14ac:dyDescent="0.25">
      <c r="A129" s="72"/>
      <c r="B129" s="66" t="s">
        <v>12</v>
      </c>
      <c r="C129" s="66" t="s">
        <v>13</v>
      </c>
      <c r="D129" s="67" t="s">
        <v>14</v>
      </c>
      <c r="E129" s="67" t="s">
        <v>15</v>
      </c>
      <c r="F129" s="67" t="s">
        <v>16</v>
      </c>
    </row>
    <row r="130" spans="1:6" ht="39.75" customHeight="1" x14ac:dyDescent="0.25">
      <c r="A130" s="46">
        <v>1</v>
      </c>
      <c r="B130" s="47" t="s">
        <v>107</v>
      </c>
      <c r="C130" s="46" t="s">
        <v>108</v>
      </c>
      <c r="D130" s="46">
        <v>10</v>
      </c>
      <c r="E130" s="18"/>
      <c r="F130" s="51">
        <f>E131/D131</f>
        <v>0</v>
      </c>
    </row>
    <row r="131" spans="1:6" ht="58.5" customHeight="1" x14ac:dyDescent="0.25">
      <c r="A131" s="46">
        <v>2</v>
      </c>
      <c r="B131" s="53" t="s">
        <v>117</v>
      </c>
      <c r="C131" s="46" t="s">
        <v>109</v>
      </c>
      <c r="D131" s="55">
        <v>10</v>
      </c>
      <c r="E131" s="39"/>
      <c r="F131" s="51">
        <f>E132/D132</f>
        <v>0</v>
      </c>
    </row>
    <row r="132" spans="1:6" ht="61.5" customHeight="1" x14ac:dyDescent="0.25">
      <c r="A132" s="46">
        <v>3</v>
      </c>
      <c r="B132" s="47" t="s">
        <v>110</v>
      </c>
      <c r="C132" s="46" t="s">
        <v>52</v>
      </c>
      <c r="D132" s="55">
        <v>5</v>
      </c>
      <c r="E132" s="39"/>
      <c r="F132" s="51">
        <f>E133/D133</f>
        <v>0</v>
      </c>
    </row>
    <row r="133" spans="1:6" ht="38.25" customHeight="1" x14ac:dyDescent="0.25">
      <c r="A133" s="46">
        <v>4</v>
      </c>
      <c r="B133" s="48" t="s">
        <v>29</v>
      </c>
      <c r="C133" s="46" t="s">
        <v>30</v>
      </c>
      <c r="D133" s="55">
        <v>5</v>
      </c>
      <c r="E133" s="39"/>
      <c r="F133" s="51">
        <f>E134/D134</f>
        <v>0</v>
      </c>
    </row>
    <row r="134" spans="1:6" x14ac:dyDescent="0.25">
      <c r="A134" s="69" t="s">
        <v>32</v>
      </c>
      <c r="B134" s="70"/>
      <c r="C134" s="49"/>
      <c r="D134" s="50">
        <f>SUM(D130:D133)</f>
        <v>30</v>
      </c>
      <c r="E134" s="20">
        <f>SUM(E130:E133)</f>
        <v>0</v>
      </c>
      <c r="F134" s="60">
        <f>E134/D134</f>
        <v>0</v>
      </c>
    </row>
    <row r="135" spans="1:6" x14ac:dyDescent="0.25">
      <c r="A135" s="37"/>
      <c r="B135" s="37"/>
      <c r="C135" s="37"/>
      <c r="D135" s="38"/>
      <c r="E135" s="38"/>
      <c r="F135" s="38"/>
    </row>
    <row r="136" spans="1:6" ht="30" customHeight="1" x14ac:dyDescent="0.25">
      <c r="A136" s="71" t="s">
        <v>9</v>
      </c>
      <c r="B136" s="73" t="s">
        <v>112</v>
      </c>
      <c r="C136" s="73"/>
      <c r="D136" s="73" t="s">
        <v>11</v>
      </c>
      <c r="E136" s="73"/>
      <c r="F136" s="73"/>
    </row>
    <row r="137" spans="1:6" ht="80.099999999999994" customHeight="1" x14ac:dyDescent="0.25">
      <c r="A137" s="72"/>
      <c r="B137" s="66" t="s">
        <v>12</v>
      </c>
      <c r="C137" s="66" t="s">
        <v>13</v>
      </c>
      <c r="D137" s="67" t="s">
        <v>14</v>
      </c>
      <c r="E137" s="67" t="s">
        <v>15</v>
      </c>
      <c r="F137" s="67" t="s">
        <v>16</v>
      </c>
    </row>
    <row r="138" spans="1:6" ht="39" customHeight="1" x14ac:dyDescent="0.25">
      <c r="A138" s="46">
        <v>1</v>
      </c>
      <c r="B138" s="47" t="s">
        <v>113</v>
      </c>
      <c r="C138" s="46" t="s">
        <v>114</v>
      </c>
      <c r="D138" s="46">
        <v>15</v>
      </c>
      <c r="E138" s="18"/>
      <c r="F138" s="51">
        <f t="shared" ref="F138:F142" si="4">E139/D139</f>
        <v>0</v>
      </c>
    </row>
    <row r="139" spans="1:6" ht="25.5" x14ac:dyDescent="0.25">
      <c r="A139" s="46">
        <v>2</v>
      </c>
      <c r="B139" s="47" t="s">
        <v>115</v>
      </c>
      <c r="C139" s="46" t="s">
        <v>59</v>
      </c>
      <c r="D139" s="46">
        <v>10</v>
      </c>
      <c r="E139" s="18"/>
      <c r="F139" s="51">
        <f t="shared" si="4"/>
        <v>0</v>
      </c>
    </row>
    <row r="140" spans="1:6" ht="25.5" x14ac:dyDescent="0.25">
      <c r="A140" s="46">
        <v>3</v>
      </c>
      <c r="B140" s="53" t="s">
        <v>116</v>
      </c>
      <c r="C140" s="46" t="s">
        <v>109</v>
      </c>
      <c r="D140" s="55">
        <v>10</v>
      </c>
      <c r="E140" s="39"/>
      <c r="F140" s="51">
        <f t="shared" si="4"/>
        <v>0</v>
      </c>
    </row>
    <row r="141" spans="1:6" ht="61.5" customHeight="1" x14ac:dyDescent="0.25">
      <c r="A141" s="46">
        <v>4</v>
      </c>
      <c r="B141" s="47" t="s">
        <v>118</v>
      </c>
      <c r="C141" s="46" t="s">
        <v>52</v>
      </c>
      <c r="D141" s="55">
        <v>15</v>
      </c>
      <c r="E141" s="39"/>
      <c r="F141" s="51">
        <f t="shared" si="4"/>
        <v>0</v>
      </c>
    </row>
    <row r="142" spans="1:6" ht="36.75" customHeight="1" x14ac:dyDescent="0.25">
      <c r="A142" s="46">
        <v>5</v>
      </c>
      <c r="B142" s="48" t="s">
        <v>29</v>
      </c>
      <c r="C142" s="46" t="s">
        <v>30</v>
      </c>
      <c r="D142" s="55">
        <v>10</v>
      </c>
      <c r="E142" s="39"/>
      <c r="F142" s="51">
        <f t="shared" si="4"/>
        <v>0</v>
      </c>
    </row>
    <row r="143" spans="1:6" x14ac:dyDescent="0.25">
      <c r="A143" s="69" t="s">
        <v>32</v>
      </c>
      <c r="B143" s="70"/>
      <c r="C143" s="49"/>
      <c r="D143" s="50">
        <f>SUM(D138:D142)</f>
        <v>60</v>
      </c>
      <c r="E143" s="20">
        <f>SUM(E138:E142)</f>
        <v>0</v>
      </c>
      <c r="F143" s="60">
        <f>E143/D143</f>
        <v>0</v>
      </c>
    </row>
    <row r="144" spans="1:6" ht="24" customHeight="1" x14ac:dyDescent="0.25">
      <c r="A144" s="33"/>
      <c r="B144" s="33"/>
      <c r="C144" s="34"/>
      <c r="D144" s="35"/>
      <c r="E144" s="35"/>
      <c r="F144" s="36"/>
    </row>
    <row r="145" spans="1:6" ht="30" customHeight="1" x14ac:dyDescent="0.25">
      <c r="A145" s="71" t="s">
        <v>9</v>
      </c>
      <c r="B145" s="73" t="s">
        <v>142</v>
      </c>
      <c r="C145" s="73"/>
      <c r="D145" s="73" t="s">
        <v>11</v>
      </c>
      <c r="E145" s="73"/>
      <c r="F145" s="73"/>
    </row>
    <row r="146" spans="1:6" ht="80.099999999999994" customHeight="1" x14ac:dyDescent="0.25">
      <c r="A146" s="72"/>
      <c r="B146" s="66" t="s">
        <v>12</v>
      </c>
      <c r="C146" s="66" t="s">
        <v>13</v>
      </c>
      <c r="D146" s="67" t="s">
        <v>14</v>
      </c>
      <c r="E146" s="67" t="s">
        <v>15</v>
      </c>
      <c r="F146" s="67" t="s">
        <v>16</v>
      </c>
    </row>
    <row r="147" spans="1:6" ht="25.5" x14ac:dyDescent="0.25">
      <c r="A147" s="46">
        <v>1</v>
      </c>
      <c r="B147" s="47" t="s">
        <v>143</v>
      </c>
      <c r="C147" s="46" t="s">
        <v>60</v>
      </c>
      <c r="D147" s="46">
        <v>15</v>
      </c>
      <c r="E147" s="18"/>
      <c r="F147" s="56">
        <f t="shared" ref="F147:F151" si="5">E148/D148</f>
        <v>0</v>
      </c>
    </row>
    <row r="148" spans="1:6" ht="43.5" customHeight="1" x14ac:dyDescent="0.25">
      <c r="A148" s="46">
        <v>2</v>
      </c>
      <c r="B148" s="47" t="s">
        <v>144</v>
      </c>
      <c r="C148" s="46" t="s">
        <v>60</v>
      </c>
      <c r="D148" s="46">
        <v>15</v>
      </c>
      <c r="E148" s="18"/>
      <c r="F148" s="56">
        <f t="shared" si="5"/>
        <v>0</v>
      </c>
    </row>
    <row r="149" spans="1:6" ht="54" customHeight="1" x14ac:dyDescent="0.25">
      <c r="A149" s="46">
        <v>3</v>
      </c>
      <c r="B149" s="53" t="s">
        <v>145</v>
      </c>
      <c r="C149" s="46" t="s">
        <v>45</v>
      </c>
      <c r="D149" s="46">
        <v>10</v>
      </c>
      <c r="E149" s="18"/>
      <c r="F149" s="56">
        <f t="shared" si="5"/>
        <v>0</v>
      </c>
    </row>
    <row r="150" spans="1:6" ht="44.25" customHeight="1" x14ac:dyDescent="0.25">
      <c r="A150" s="46">
        <v>4</v>
      </c>
      <c r="B150" s="53" t="s">
        <v>146</v>
      </c>
      <c r="C150" s="46" t="s">
        <v>147</v>
      </c>
      <c r="D150" s="46">
        <v>20</v>
      </c>
      <c r="E150" s="18"/>
      <c r="F150" s="56">
        <f t="shared" si="5"/>
        <v>0</v>
      </c>
    </row>
    <row r="151" spans="1:6" ht="45" customHeight="1" x14ac:dyDescent="0.25">
      <c r="A151" s="46">
        <v>5</v>
      </c>
      <c r="B151" s="47" t="s">
        <v>148</v>
      </c>
      <c r="C151" s="46" t="s">
        <v>149</v>
      </c>
      <c r="D151" s="46">
        <v>10</v>
      </c>
      <c r="E151" s="18"/>
      <c r="F151" s="56">
        <f t="shared" si="5"/>
        <v>0</v>
      </c>
    </row>
    <row r="152" spans="1:6" x14ac:dyDescent="0.25">
      <c r="A152" s="69" t="s">
        <v>32</v>
      </c>
      <c r="B152" s="70"/>
      <c r="C152" s="49"/>
      <c r="D152" s="50">
        <f>SUM(D147:D151)</f>
        <v>70</v>
      </c>
      <c r="E152" s="20">
        <f>SUM(E147:E151)</f>
        <v>0</v>
      </c>
      <c r="F152" s="60">
        <f>E152/D152</f>
        <v>0</v>
      </c>
    </row>
    <row r="153" spans="1:6" x14ac:dyDescent="0.25">
      <c r="A153" s="37"/>
      <c r="B153" s="37"/>
      <c r="C153" s="37"/>
      <c r="D153" s="38"/>
      <c r="E153" s="38"/>
      <c r="F153" s="38"/>
    </row>
    <row r="154" spans="1:6" x14ac:dyDescent="0.25">
      <c r="A154" s="37"/>
      <c r="B154" s="37"/>
      <c r="C154" s="37"/>
      <c r="D154" s="38"/>
      <c r="E154" s="38"/>
      <c r="F154" s="38"/>
    </row>
    <row r="155" spans="1:6" ht="30" customHeight="1" x14ac:dyDescent="0.25">
      <c r="A155" s="71" t="s">
        <v>9</v>
      </c>
      <c r="B155" s="73" t="s">
        <v>120</v>
      </c>
      <c r="C155" s="73"/>
      <c r="D155" s="73" t="s">
        <v>11</v>
      </c>
      <c r="E155" s="73"/>
      <c r="F155" s="73"/>
    </row>
    <row r="156" spans="1:6" ht="80.099999999999994" customHeight="1" x14ac:dyDescent="0.25">
      <c r="A156" s="72"/>
      <c r="B156" s="66" t="s">
        <v>12</v>
      </c>
      <c r="C156" s="66" t="s">
        <v>13</v>
      </c>
      <c r="D156" s="67" t="s">
        <v>14</v>
      </c>
      <c r="E156" s="67" t="s">
        <v>15</v>
      </c>
      <c r="F156" s="67" t="s">
        <v>16</v>
      </c>
    </row>
    <row r="157" spans="1:6" ht="25.5" x14ac:dyDescent="0.25">
      <c r="A157" s="46">
        <v>1</v>
      </c>
      <c r="B157" s="47" t="s">
        <v>121</v>
      </c>
      <c r="C157" s="46" t="s">
        <v>65</v>
      </c>
      <c r="D157" s="46">
        <v>15</v>
      </c>
      <c r="E157" s="18"/>
      <c r="F157" s="19">
        <f>E157/D157</f>
        <v>0</v>
      </c>
    </row>
    <row r="158" spans="1:6" ht="52.5" customHeight="1" x14ac:dyDescent="0.25">
      <c r="A158" s="46">
        <v>2</v>
      </c>
      <c r="B158" s="47" t="s">
        <v>119</v>
      </c>
      <c r="C158" s="46" t="s">
        <v>65</v>
      </c>
      <c r="D158" s="46">
        <v>15</v>
      </c>
      <c r="E158" s="18"/>
      <c r="F158" s="19">
        <f>E158/D158</f>
        <v>0</v>
      </c>
    </row>
    <row r="159" spans="1:6" ht="45.75" customHeight="1" x14ac:dyDescent="0.25">
      <c r="A159" s="46">
        <v>3</v>
      </c>
      <c r="B159" s="47" t="s">
        <v>66</v>
      </c>
      <c r="C159" s="46" t="s">
        <v>67</v>
      </c>
      <c r="D159" s="46">
        <v>10</v>
      </c>
      <c r="E159" s="18"/>
      <c r="F159" s="19">
        <f>E159/D159</f>
        <v>0</v>
      </c>
    </row>
    <row r="160" spans="1:6" ht="51" customHeight="1" x14ac:dyDescent="0.25">
      <c r="A160" s="46">
        <v>4</v>
      </c>
      <c r="B160" s="53" t="s">
        <v>122</v>
      </c>
      <c r="C160" s="46" t="s">
        <v>123</v>
      </c>
      <c r="D160" s="46">
        <v>10</v>
      </c>
      <c r="E160" s="18"/>
      <c r="F160" s="19">
        <f>E160/D160</f>
        <v>0</v>
      </c>
    </row>
    <row r="161" spans="1:6" x14ac:dyDescent="0.25">
      <c r="A161" s="69" t="s">
        <v>32</v>
      </c>
      <c r="B161" s="70"/>
      <c r="C161" s="49"/>
      <c r="D161" s="50">
        <f>SUM(D157:D160)</f>
        <v>50</v>
      </c>
      <c r="E161" s="20">
        <f>SUM(E157:E160)</f>
        <v>0</v>
      </c>
      <c r="F161" s="32">
        <f>E161/D161</f>
        <v>0</v>
      </c>
    </row>
    <row r="162" spans="1:6" x14ac:dyDescent="0.25">
      <c r="A162" s="37"/>
      <c r="B162" s="37"/>
      <c r="C162" s="37"/>
      <c r="D162" s="38"/>
      <c r="E162" s="38"/>
      <c r="F162" s="38"/>
    </row>
    <row r="163" spans="1:6" ht="30" customHeight="1" x14ac:dyDescent="0.25">
      <c r="A163" s="71" t="s">
        <v>9</v>
      </c>
      <c r="B163" s="73" t="s">
        <v>124</v>
      </c>
      <c r="C163" s="73"/>
      <c r="D163" s="73" t="s">
        <v>11</v>
      </c>
      <c r="E163" s="73"/>
      <c r="F163" s="73"/>
    </row>
    <row r="164" spans="1:6" ht="80.099999999999994" customHeight="1" x14ac:dyDescent="0.25">
      <c r="A164" s="72"/>
      <c r="B164" s="66" t="s">
        <v>12</v>
      </c>
      <c r="C164" s="66" t="s">
        <v>13</v>
      </c>
      <c r="D164" s="67" t="s">
        <v>14</v>
      </c>
      <c r="E164" s="67" t="s">
        <v>15</v>
      </c>
      <c r="F164" s="67" t="s">
        <v>16</v>
      </c>
    </row>
    <row r="165" spans="1:6" ht="36" customHeight="1" x14ac:dyDescent="0.25">
      <c r="A165" s="61">
        <v>1</v>
      </c>
      <c r="B165" s="47" t="s">
        <v>125</v>
      </c>
      <c r="C165" s="46" t="s">
        <v>127</v>
      </c>
      <c r="D165" s="61">
        <v>15</v>
      </c>
      <c r="E165" s="40"/>
      <c r="F165" s="56">
        <f>E165/D165</f>
        <v>0</v>
      </c>
    </row>
    <row r="166" spans="1:6" x14ac:dyDescent="0.25">
      <c r="A166" s="61">
        <v>2</v>
      </c>
      <c r="B166" s="47" t="s">
        <v>126</v>
      </c>
      <c r="C166" s="46" t="s">
        <v>59</v>
      </c>
      <c r="D166" s="61">
        <v>15</v>
      </c>
      <c r="E166" s="40"/>
      <c r="F166" s="56">
        <f t="shared" ref="F166:F169" si="6">E166/D166</f>
        <v>0</v>
      </c>
    </row>
    <row r="167" spans="1:6" ht="39" customHeight="1" x14ac:dyDescent="0.25">
      <c r="A167" s="61">
        <v>3</v>
      </c>
      <c r="B167" s="62" t="s">
        <v>128</v>
      </c>
      <c r="C167" s="61" t="s">
        <v>61</v>
      </c>
      <c r="D167" s="61">
        <v>10</v>
      </c>
      <c r="E167" s="40"/>
      <c r="F167" s="56">
        <f t="shared" si="6"/>
        <v>0</v>
      </c>
    </row>
    <row r="168" spans="1:6" ht="75.75" customHeight="1" x14ac:dyDescent="0.25">
      <c r="A168" s="61">
        <v>4</v>
      </c>
      <c r="B168" s="62" t="s">
        <v>62</v>
      </c>
      <c r="C168" s="61" t="s">
        <v>129</v>
      </c>
      <c r="D168" s="61">
        <v>20</v>
      </c>
      <c r="E168" s="40"/>
      <c r="F168" s="56">
        <f t="shared" si="6"/>
        <v>0</v>
      </c>
    </row>
    <row r="169" spans="1:6" ht="25.5" x14ac:dyDescent="0.25">
      <c r="A169" s="61">
        <v>5</v>
      </c>
      <c r="B169" s="62" t="s">
        <v>63</v>
      </c>
      <c r="C169" s="61" t="s">
        <v>64</v>
      </c>
      <c r="D169" s="61">
        <v>10</v>
      </c>
      <c r="E169" s="40"/>
      <c r="F169" s="56">
        <f t="shared" si="6"/>
        <v>0</v>
      </c>
    </row>
    <row r="170" spans="1:6" x14ac:dyDescent="0.25">
      <c r="A170" s="69" t="s">
        <v>32</v>
      </c>
      <c r="B170" s="70"/>
      <c r="C170" s="49"/>
      <c r="D170" s="50">
        <f>SUM(D165:D169)</f>
        <v>70</v>
      </c>
      <c r="E170" s="20">
        <f>SUM(E165:E169)</f>
        <v>0</v>
      </c>
      <c r="F170" s="60">
        <f>E170/D170</f>
        <v>0</v>
      </c>
    </row>
    <row r="171" spans="1:6" x14ac:dyDescent="0.25">
      <c r="A171" s="37"/>
      <c r="B171" s="37"/>
      <c r="C171" s="37"/>
      <c r="D171" s="38"/>
      <c r="E171" s="38"/>
      <c r="F171" s="38"/>
    </row>
    <row r="172" spans="1:6" ht="30" customHeight="1" x14ac:dyDescent="0.25">
      <c r="A172" s="71" t="s">
        <v>9</v>
      </c>
      <c r="B172" s="73" t="s">
        <v>130</v>
      </c>
      <c r="C172" s="73"/>
      <c r="D172" s="73" t="s">
        <v>11</v>
      </c>
      <c r="E172" s="73"/>
      <c r="F172" s="73"/>
    </row>
    <row r="173" spans="1:6" ht="80.099999999999994" customHeight="1" x14ac:dyDescent="0.25">
      <c r="A173" s="72"/>
      <c r="B173" s="66" t="s">
        <v>68</v>
      </c>
      <c r="C173" s="66" t="s">
        <v>13</v>
      </c>
      <c r="D173" s="67" t="s">
        <v>14</v>
      </c>
      <c r="E173" s="67" t="s">
        <v>15</v>
      </c>
      <c r="F173" s="67" t="s">
        <v>16</v>
      </c>
    </row>
    <row r="174" spans="1:6" ht="39" customHeight="1" x14ac:dyDescent="0.25">
      <c r="A174" s="45">
        <v>1</v>
      </c>
      <c r="B174" s="47" t="s">
        <v>131</v>
      </c>
      <c r="C174" s="47" t="s">
        <v>132</v>
      </c>
      <c r="D174" s="45">
        <v>10</v>
      </c>
      <c r="E174" s="30"/>
      <c r="F174" s="65">
        <f t="shared" ref="F174:F179" si="7">E175/D175</f>
        <v>0</v>
      </c>
    </row>
    <row r="175" spans="1:6" ht="36.75" customHeight="1" x14ac:dyDescent="0.25">
      <c r="A175" s="45">
        <v>2</v>
      </c>
      <c r="B175" s="47" t="s">
        <v>133</v>
      </c>
      <c r="C175" s="47" t="s">
        <v>132</v>
      </c>
      <c r="D175" s="45">
        <v>10</v>
      </c>
      <c r="E175" s="30"/>
      <c r="F175" s="65">
        <f t="shared" si="7"/>
        <v>0</v>
      </c>
    </row>
    <row r="176" spans="1:6" ht="42.75" customHeight="1" x14ac:dyDescent="0.25">
      <c r="A176" s="45">
        <v>3</v>
      </c>
      <c r="B176" s="47" t="s">
        <v>134</v>
      </c>
      <c r="C176" s="47" t="s">
        <v>132</v>
      </c>
      <c r="D176" s="45">
        <v>10</v>
      </c>
      <c r="E176" s="30"/>
      <c r="F176" s="65">
        <f t="shared" si="7"/>
        <v>0</v>
      </c>
    </row>
    <row r="177" spans="1:6" ht="36.75" customHeight="1" x14ac:dyDescent="0.25">
      <c r="A177" s="45">
        <v>4</v>
      </c>
      <c r="B177" s="44" t="s">
        <v>135</v>
      </c>
      <c r="C177" s="44" t="s">
        <v>136</v>
      </c>
      <c r="D177" s="45">
        <v>20</v>
      </c>
      <c r="E177" s="30"/>
      <c r="F177" s="65">
        <f t="shared" si="7"/>
        <v>0</v>
      </c>
    </row>
    <row r="178" spans="1:6" ht="25.5" x14ac:dyDescent="0.25">
      <c r="A178" s="45">
        <v>5</v>
      </c>
      <c r="B178" s="44" t="s">
        <v>137</v>
      </c>
      <c r="C178" s="44" t="s">
        <v>138</v>
      </c>
      <c r="D178" s="45">
        <v>10</v>
      </c>
      <c r="E178" s="30"/>
      <c r="F178" s="65">
        <f t="shared" si="7"/>
        <v>0</v>
      </c>
    </row>
    <row r="179" spans="1:6" ht="51" x14ac:dyDescent="0.25">
      <c r="A179" s="45">
        <v>6</v>
      </c>
      <c r="B179" s="44" t="s">
        <v>69</v>
      </c>
      <c r="C179" s="44" t="s">
        <v>70</v>
      </c>
      <c r="D179" s="45">
        <v>20</v>
      </c>
      <c r="E179" s="30"/>
      <c r="F179" s="65">
        <f t="shared" si="7"/>
        <v>0</v>
      </c>
    </row>
    <row r="180" spans="1:6" x14ac:dyDescent="0.25">
      <c r="A180" s="90" t="s">
        <v>32</v>
      </c>
      <c r="B180" s="91"/>
      <c r="C180" s="63"/>
      <c r="D180" s="64">
        <f>SUM(D174:D179)</f>
        <v>80</v>
      </c>
      <c r="E180" s="41">
        <f>SUM(E174:E179)</f>
        <v>0</v>
      </c>
      <c r="F180" s="60">
        <f>E180/D180</f>
        <v>0</v>
      </c>
    </row>
    <row r="181" spans="1:6" x14ac:dyDescent="0.25">
      <c r="A181" s="37"/>
      <c r="B181" s="37"/>
      <c r="C181" s="37"/>
      <c r="D181" s="38"/>
      <c r="E181" s="38"/>
      <c r="F181" s="38"/>
    </row>
    <row r="182" spans="1:6" x14ac:dyDescent="0.25">
      <c r="A182" s="37"/>
      <c r="B182" s="37"/>
      <c r="C182" s="37"/>
      <c r="D182" s="38"/>
      <c r="E182" s="38"/>
      <c r="F182" s="38"/>
    </row>
    <row r="183" spans="1:6" x14ac:dyDescent="0.25">
      <c r="A183" s="37"/>
      <c r="B183" s="37"/>
      <c r="C183" s="37"/>
      <c r="D183" s="38"/>
      <c r="E183" s="38"/>
      <c r="F183" s="38"/>
    </row>
    <row r="184" spans="1:6" ht="15.75" customHeight="1" x14ac:dyDescent="0.25">
      <c r="A184" s="92" t="s">
        <v>71</v>
      </c>
      <c r="B184" s="93"/>
      <c r="C184" s="93"/>
      <c r="D184" s="93"/>
      <c r="E184" s="93"/>
      <c r="F184" s="94"/>
    </row>
    <row r="185" spans="1:6" ht="15" customHeight="1" x14ac:dyDescent="0.25">
      <c r="A185" s="95" t="s">
        <v>72</v>
      </c>
      <c r="B185" s="96"/>
      <c r="C185" s="21"/>
      <c r="D185" s="21"/>
      <c r="E185" s="21"/>
      <c r="F185" s="22"/>
    </row>
    <row r="186" spans="1:6" x14ac:dyDescent="0.25">
      <c r="A186" s="23"/>
      <c r="B186" s="24"/>
      <c r="C186" s="24"/>
      <c r="D186" s="24"/>
      <c r="E186" s="24"/>
      <c r="F186" s="25"/>
    </row>
    <row r="187" spans="1:6" ht="15" customHeight="1" x14ac:dyDescent="0.25">
      <c r="A187" s="97" t="s">
        <v>73</v>
      </c>
      <c r="B187" s="98"/>
      <c r="C187" s="21"/>
      <c r="D187" s="21"/>
      <c r="E187" s="21"/>
      <c r="F187" s="22"/>
    </row>
    <row r="188" spans="1:6" x14ac:dyDescent="0.25">
      <c r="A188" s="26"/>
      <c r="B188" s="27"/>
      <c r="C188" s="27"/>
      <c r="D188" s="27"/>
      <c r="E188" s="27"/>
      <c r="F188" s="28"/>
    </row>
    <row r="189" spans="1:6" x14ac:dyDescent="0.25">
      <c r="A189" s="26"/>
      <c r="B189" s="27"/>
      <c r="C189" s="27"/>
      <c r="D189" s="27"/>
      <c r="E189" s="27"/>
      <c r="F189" s="28"/>
    </row>
    <row r="190" spans="1:6" x14ac:dyDescent="0.25">
      <c r="A190" s="26"/>
      <c r="B190" s="27"/>
      <c r="C190" s="27"/>
      <c r="D190" s="27"/>
      <c r="E190" s="27"/>
      <c r="F190" s="28"/>
    </row>
    <row r="191" spans="1:6" x14ac:dyDescent="0.25">
      <c r="A191" s="26"/>
      <c r="B191" s="27"/>
      <c r="C191" s="27"/>
      <c r="D191" s="27"/>
      <c r="E191" s="27"/>
      <c r="F191" s="28"/>
    </row>
    <row r="192" spans="1:6" x14ac:dyDescent="0.25">
      <c r="A192" s="26"/>
      <c r="B192" s="27"/>
      <c r="C192" s="27"/>
      <c r="D192" s="27"/>
      <c r="E192" s="27"/>
      <c r="F192" s="28"/>
    </row>
    <row r="193" spans="1:6" x14ac:dyDescent="0.25">
      <c r="A193" s="26"/>
      <c r="B193" s="27"/>
      <c r="C193" s="27"/>
      <c r="D193" s="27"/>
      <c r="E193" s="27"/>
      <c r="F193" s="28"/>
    </row>
    <row r="194" spans="1:6" ht="15" customHeight="1" x14ac:dyDescent="0.25">
      <c r="A194" s="99" t="s">
        <v>74</v>
      </c>
      <c r="B194" s="100"/>
      <c r="C194" s="100"/>
      <c r="D194" s="100"/>
      <c r="E194" s="100"/>
      <c r="F194" s="101"/>
    </row>
    <row r="195" spans="1:6" x14ac:dyDescent="0.25">
      <c r="A195" s="26"/>
      <c r="B195" s="27"/>
      <c r="C195" s="27"/>
      <c r="D195" s="27"/>
      <c r="E195" s="27"/>
      <c r="F195" s="28"/>
    </row>
    <row r="196" spans="1:6" x14ac:dyDescent="0.25">
      <c r="A196" s="26"/>
      <c r="B196" s="27"/>
      <c r="C196" s="27"/>
      <c r="D196" s="27"/>
      <c r="E196" s="27"/>
      <c r="F196" s="28"/>
    </row>
    <row r="197" spans="1:6" x14ac:dyDescent="0.25">
      <c r="A197" s="26"/>
      <c r="B197" s="27"/>
      <c r="C197" s="27"/>
      <c r="D197" s="27"/>
      <c r="E197" s="27"/>
      <c r="F197" s="28"/>
    </row>
    <row r="198" spans="1:6" x14ac:dyDescent="0.25">
      <c r="A198" s="26"/>
      <c r="B198" s="27"/>
      <c r="C198" s="27"/>
      <c r="D198" s="27"/>
      <c r="E198" s="27"/>
      <c r="F198" s="28"/>
    </row>
    <row r="199" spans="1:6" x14ac:dyDescent="0.25">
      <c r="A199" s="26"/>
      <c r="B199" s="27"/>
      <c r="C199" s="27"/>
      <c r="D199" s="27"/>
      <c r="E199" s="27"/>
      <c r="F199" s="28"/>
    </row>
    <row r="200" spans="1:6" x14ac:dyDescent="0.25">
      <c r="A200" s="26"/>
      <c r="B200" s="27"/>
      <c r="C200" s="27"/>
      <c r="D200" s="27"/>
      <c r="E200" s="27"/>
      <c r="F200" s="28"/>
    </row>
    <row r="201" spans="1:6" x14ac:dyDescent="0.25">
      <c r="A201" s="26"/>
      <c r="B201" s="27"/>
      <c r="C201" s="27"/>
      <c r="D201" s="27"/>
      <c r="E201" s="27"/>
      <c r="F201" s="28"/>
    </row>
    <row r="202" spans="1:6" x14ac:dyDescent="0.25">
      <c r="A202" s="26"/>
      <c r="B202" s="27"/>
      <c r="C202" s="27"/>
      <c r="D202" s="27"/>
      <c r="E202" s="27"/>
      <c r="F202" s="28"/>
    </row>
    <row r="203" spans="1:6" x14ac:dyDescent="0.25">
      <c r="A203" s="26"/>
      <c r="B203" s="27"/>
      <c r="C203" s="27"/>
      <c r="D203" s="27"/>
      <c r="E203" s="27"/>
      <c r="F203" s="28"/>
    </row>
    <row r="204" spans="1:6" x14ac:dyDescent="0.25">
      <c r="A204" s="26"/>
      <c r="B204" s="27"/>
      <c r="C204" s="27"/>
      <c r="D204" s="27"/>
      <c r="E204" s="27"/>
      <c r="F204" s="28"/>
    </row>
    <row r="205" spans="1:6" x14ac:dyDescent="0.25">
      <c r="A205" s="23"/>
      <c r="B205" s="24"/>
      <c r="C205" s="24"/>
      <c r="D205" s="24"/>
      <c r="E205" s="24"/>
      <c r="F205" s="29"/>
    </row>
  </sheetData>
  <sheetProtection selectLockedCells="1"/>
  <mergeCells count="60">
    <mergeCell ref="A187:B187"/>
    <mergeCell ref="A194:F194"/>
    <mergeCell ref="A172:A173"/>
    <mergeCell ref="B172:C172"/>
    <mergeCell ref="D172:F172"/>
    <mergeCell ref="A161:B161"/>
    <mergeCell ref="A180:B180"/>
    <mergeCell ref="A170:B170"/>
    <mergeCell ref="A184:F184"/>
    <mergeCell ref="A185:B185"/>
    <mergeCell ref="A163:A164"/>
    <mergeCell ref="B163:C163"/>
    <mergeCell ref="D163:F163"/>
    <mergeCell ref="A78:B78"/>
    <mergeCell ref="A94:A95"/>
    <mergeCell ref="B94:C94"/>
    <mergeCell ref="D94:F94"/>
    <mergeCell ref="A101:B101"/>
    <mergeCell ref="A80:A81"/>
    <mergeCell ref="B80:C80"/>
    <mergeCell ref="D80:F80"/>
    <mergeCell ref="A91:B91"/>
    <mergeCell ref="A103:A104"/>
    <mergeCell ref="B103:C103"/>
    <mergeCell ref="D103:F103"/>
    <mergeCell ref="A110:B110"/>
    <mergeCell ref="A128:A129"/>
    <mergeCell ref="B128:C128"/>
    <mergeCell ref="D128:F128"/>
    <mergeCell ref="A34:A35"/>
    <mergeCell ref="B34:C34"/>
    <mergeCell ref="D34:F34"/>
    <mergeCell ref="A47:B47"/>
    <mergeCell ref="A72:A73"/>
    <mergeCell ref="B72:C72"/>
    <mergeCell ref="D72:F72"/>
    <mergeCell ref="A20:B20"/>
    <mergeCell ref="A1:F1"/>
    <mergeCell ref="A3:B3"/>
    <mergeCell ref="A4:B4"/>
    <mergeCell ref="A5:B5"/>
    <mergeCell ref="C5:F5"/>
    <mergeCell ref="A6:B6"/>
    <mergeCell ref="A7:F7"/>
    <mergeCell ref="A8:F8"/>
    <mergeCell ref="A10:A11"/>
    <mergeCell ref="B10:C10"/>
    <mergeCell ref="D10:F10"/>
    <mergeCell ref="A134:B134"/>
    <mergeCell ref="A155:A156"/>
    <mergeCell ref="B155:C155"/>
    <mergeCell ref="D155:F155"/>
    <mergeCell ref="A143:B143"/>
    <mergeCell ref="A136:A137"/>
    <mergeCell ref="B136:C136"/>
    <mergeCell ref="D136:F136"/>
    <mergeCell ref="A145:A146"/>
    <mergeCell ref="B145:C145"/>
    <mergeCell ref="D145:F145"/>
    <mergeCell ref="A152:B152"/>
  </mergeCells>
  <pageMargins left="0.31496062992125984" right="0.31496062992125984" top="0.59055118110236227" bottom="0.39370078740157483" header="0.31496062992125984" footer="0.31496062992125984"/>
  <pageSetup paperSize="9" scale="75" orientation="portrait" r:id="rId1"/>
  <headerFooter>
    <oddFooter>&amp;L&amp;1#&amp;"Calibri"&amp;8&amp;K000000Ultracargo - Interna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2DDC357BD0EC44ABCBEF26827671B93" ma:contentTypeVersion="13" ma:contentTypeDescription="Crie um novo documento." ma:contentTypeScope="" ma:versionID="7946ca68f5c48f82d76d5ef8106e5004">
  <xsd:schema xmlns:xsd="http://www.w3.org/2001/XMLSchema" xmlns:xs="http://www.w3.org/2001/XMLSchema" xmlns:p="http://schemas.microsoft.com/office/2006/metadata/properties" xmlns:ns2="4ee8c29f-0043-43bd-a920-78533cdb0dba" xmlns:ns3="04760718-1613-44ea-ba0b-17b7e3b5813a" targetNamespace="http://schemas.microsoft.com/office/2006/metadata/properties" ma:root="true" ma:fieldsID="d389af7e439af988cb004309fb4eff3f" ns2:_="" ns3:_="">
    <xsd:import namespace="4ee8c29f-0043-43bd-a920-78533cdb0dba"/>
    <xsd:import namespace="04760718-1613-44ea-ba0b-17b7e3b5813a"/>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8c29f-0043-43bd-a920-78533cdb0d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760718-1613-44ea-ba0b-17b7e3b5813a" elementFormDefault="qualified">
    <xsd:import namespace="http://schemas.microsoft.com/office/2006/documentManagement/types"/>
    <xsd:import namespace="http://schemas.microsoft.com/office/infopath/2007/PartnerControls"/>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C5454A-2004-444F-BD38-5EA41813292E}">
  <ds:schemaRefs>
    <ds:schemaRef ds:uri="http://schemas.microsoft.com/sharepoint/v3/contenttype/forms"/>
  </ds:schemaRefs>
</ds:datastoreItem>
</file>

<file path=customXml/itemProps2.xml><?xml version="1.0" encoding="utf-8"?>
<ds:datastoreItem xmlns:ds="http://schemas.openxmlformats.org/officeDocument/2006/customXml" ds:itemID="{267532EA-D259-4E8D-9385-824942A9B4EA}">
  <ds:schemaRefs>
    <ds:schemaRef ds:uri="http://schemas.microsoft.com/office/infopath/2007/PartnerControls"/>
    <ds:schemaRef ds:uri="http://schemas.microsoft.com/office/2006/documentManagement/types"/>
    <ds:schemaRef ds:uri="7a89f4f3-2489-4f0d-ac7c-5884494b0899"/>
    <ds:schemaRef ds:uri="http://schemas.openxmlformats.org/package/2006/metadata/core-properties"/>
    <ds:schemaRef ds:uri="f6f5246a-8e21-49d1-86a8-5f836d8efba0"/>
    <ds:schemaRef ds:uri="http://purl.org/dc/elements/1.1/"/>
    <ds:schemaRef ds:uri="http://www.w3.org/XML/1998/namespace"/>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A9443EE1-8911-4E1D-A416-82D9857150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ULC ISO 0437 - Guia de Auditoria Anual do IDSSMA</dc:title>
  <dc:creator>Paloma Fernandes Riquelme</dc:creator>
  <cp:lastModifiedBy>Andrea Maria de Souza</cp:lastModifiedBy>
  <cp:lastPrinted>2017-01-05T12:28:17Z</cp:lastPrinted>
  <dcterms:created xsi:type="dcterms:W3CDTF">2016-10-05T19:37:04Z</dcterms:created>
  <dcterms:modified xsi:type="dcterms:W3CDTF">2021-07-26T22:57:33Z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0x010100E2DDC357BD0EC44ABCBEF26827671B93</vt:lpwstr>
  </property>
  <property fmtid="{D5CDD505-2E9C-101B-9397-08002B2CF9AE}" pid="3" name="MSIP_Label_2fd73686-eb4f-4998-b3bf-e97edf3edea7_Enabled">
    <vt:lpwstr>true</vt:lpwstr>
  </property>
  <property fmtid="{D5CDD505-2E9C-101B-9397-08002B2CF9AE}" pid="4" name="MSIP_Label_2fd73686-eb4f-4998-b3bf-e97edf3edea7_SetDate">
    <vt:lpwstr>2021-07-26T22:57:21Z</vt:lpwstr>
  </property>
  <property fmtid="{D5CDD505-2E9C-101B-9397-08002B2CF9AE}" pid="5" name="MSIP_Label_2fd73686-eb4f-4998-b3bf-e97edf3edea7_Method">
    <vt:lpwstr>Privileged</vt:lpwstr>
  </property>
  <property fmtid="{D5CDD505-2E9C-101B-9397-08002B2CF9AE}" pid="6" name="MSIP_Label_2fd73686-eb4f-4998-b3bf-e97edf3edea7_Name">
    <vt:lpwstr>Ultracargo - Interna</vt:lpwstr>
  </property>
  <property fmtid="{D5CDD505-2E9C-101B-9397-08002B2CF9AE}" pid="7" name="MSIP_Label_2fd73686-eb4f-4998-b3bf-e97edf3edea7_SiteId">
    <vt:lpwstr>72b5f416-8f41-4c88-a6a0-bb4b91383888</vt:lpwstr>
  </property>
  <property fmtid="{D5CDD505-2E9C-101B-9397-08002B2CF9AE}" pid="8" name="MSIP_Label_2fd73686-eb4f-4998-b3bf-e97edf3edea7_ActionId">
    <vt:lpwstr>e2fbaae3-ce44-4504-95d0-2c35bf4d1716</vt:lpwstr>
  </property>
  <property fmtid="{D5CDD505-2E9C-101B-9397-08002B2CF9AE}" pid="9" name="MSIP_Label_2fd73686-eb4f-4998-b3bf-e97edf3edea7_ContentBits">
    <vt:lpwstr>2</vt:lpwstr>
  </property>
</Properties>
</file>